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23136" windowHeight="10176" activeTab="1"/>
  </bookViews>
  <sheets>
    <sheet name="Приложение 1" sheetId="1" r:id="rId1"/>
    <sheet name="Приложе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<sst xmlns="http://schemas.openxmlformats.org/spreadsheetml/2006/main" count="121" uniqueCount="71">
  <si>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(руб.)</t>
  </si>
  <si>
    <t>Код дохода</t>
  </si>
  <si>
    <t>Наименование кода дохода</t>
  </si>
  <si>
    <t>Сумма (руб.)</t>
  </si>
  <si>
    <t>за 2022</t>
  </si>
  <si>
    <t>за 2023</t>
  </si>
  <si>
    <t>1 00 00 000 00 0000 000</t>
  </si>
  <si>
    <t>НАЛОГОВЫЕ И НЕНАЛОГОВЫЕ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</si>
  <si>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</si>
  <si>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</si>
  <si>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</si>
  <si>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</si>
  <si>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</si>
  <si>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</si>
  <si>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</si>
  <si>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</si>
  <si>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</si>
  <si>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</si>
  <si>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</si>
  <si>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</si>
  <si>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</si>
  <si>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</si>
  <si>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</si>
  <si>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</si>
  <si>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</si>
  <si>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</si>
  <si>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</si>
  <si>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</si>
  <si>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</si>
  <si>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</si>
  <si>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</si>
  <si>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</si>
  <si>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</si>
  <si>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</si>
  <si>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</si>
  <si>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</si>
  <si>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</si>
  <si>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</si>
  <si>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</si>
  <si>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</si>
  <si>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</si>
  <si>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</si>
  <si>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</si>
  <si>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</si>
  <si>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</si>
  <si>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</si>
  <si>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к решению Совета сельского поселения</t>
  </si>
  <si>
    <t xml:space="preserve">  Иглинского района Республики Башкортостан</t>
  </si>
  <si>
    <t>за 2024</t>
  </si>
  <si>
    <t>Иглинского района Республики Башкортостан на 2022 год</t>
  </si>
  <si>
    <t>1 08 00 000 00 0000 000</t>
  </si>
  <si>
    <t>ГОСУДАРСТВЕННАЯ ПОШЛИНА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</si>
  <si>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</si>
  <si>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</si>
  <si>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Поступления доходов в бюджет сельского поселения Тавтимановский сельсовет                                                                                      Иглинского района  Республики Башкортостан на 2022 год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</si>
  <si>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</si>
  <si>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</si>
  <si>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</si>
  <si>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</si>
  <si>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1 13 02 995 10 0000 130</t>
  </si>
  <si>
    <t>Прочие доходы от компенсации затрат бюджетов сельских поселений</t>
  </si>
  <si>
    <t>Сумма, руб.</t>
  </si>
  <si>
    <t xml:space="preserve">Приложение  №1 </t>
  </si>
  <si>
    <t>ВСЕГО</t>
  </si>
  <si>
    <t>и плановый период 2023 и 2024 годов"</t>
  </si>
  <si>
    <t>Приложение  №2</t>
  </si>
  <si>
    <t>Поступления доходов в бюджет сельского поселения Тавтимановский сельсовет                                                                                      Иглинского района  Республики Башкортостан на плановый период 2023 и 2024 годов</t>
  </si>
  <si>
    <t xml:space="preserve">Тавтимановский сельсовет </t>
  </si>
  <si>
    <t xml:space="preserve">от  "24" декабря 2021 г. №  223 </t>
  </si>
  <si>
    <t xml:space="preserve"> "О бюджете сельского поселения Тавтимановский сельсовет </t>
  </si>
  <si>
    <t xml:space="preserve">от  "24" декабря 2021 г. № 223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</si>
</sst>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NumberFormat="1" applyFont="1" applyBorder="1" applyAlignment="1">
      <alignment horizontal="right"/>
    </xf>
    <xf numFmtId="0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vertical="center" wrapText="1"/>
    </xf>
    <xf numFmtId="172" fontId="47" fillId="33" borderId="10" xfId="0" applyNumberFormat="1" applyFont="1" applyFill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7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6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left" vertical="center" wrapText="1"/>
    </xf>
    <xf numFmtId="172" fontId="49" fillId="0" borderId="10" xfId="0" applyNumberFormat="1" applyFont="1" applyBorder="1" applyAlignment="1">
      <alignment horizontal="right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left" vertical="center" wrapText="1"/>
    </xf>
    <xf numFmtId="172" fontId="50" fillId="33" borderId="10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/>
    </xf>
    <xf numFmtId="172" fontId="50" fillId="0" borderId="10" xfId="0" applyNumberFormat="1" applyFont="1" applyBorder="1" applyAlignment="1">
      <alignment horizontal="right" vertical="center"/>
    </xf>
    <xf numFmtId="172" fontId="49" fillId="33" borderId="10" xfId="0" applyNumberFormat="1" applyFont="1" applyFill="1" applyBorder="1" applyAlignment="1">
      <alignment horizontal="righ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NumberFormat="1" applyFont="1" applyBorder="1" applyAlignment="1">
      <alignment horizontal="right"/>
    </xf>
    <xf numFmtId="0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right" vertical="center" wrapText="1"/>
    </xf>
    <xf numFmtId="172" fontId="26" fillId="0" borderId="10" xfId="0" applyNumberFormat="1" applyFont="1" applyBorder="1" applyAlignment="1">
      <alignment horizontal="right" vertical="center" wrapText="1"/>
    </xf>
    <xf numFmtId="172" fontId="51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31">
      <selection activeCell="A6" sqref="A6:J6"/>
    </sheetView>
  </sheetViews>
  <sheetFormatPr defaultColWidth="9.140625" defaultRowHeight="15"/>
  <cols>
    <col min="1" max="9" width="9.28125" style="21" customWidth="1"/>
    <col min="10" max="10" width="3.00390625" style="21" customWidth="1"/>
    <col min="11" max="16384" width="9.140625" style="21" customWidth="1"/>
  </cols>
  <sheetData>
    <row r="1" spans="1:10" ht="15.75" customHeight="1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customHeight="1">
      <c r="A4" s="26" t="s">
        <v>47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customHeight="1">
      <c r="A5" s="26" t="s">
        <v>70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customHeight="1">
      <c r="A6" s="26" t="s">
        <v>69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 customHeight="1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 customHeight="1">
      <c r="A8" s="26" t="s">
        <v>64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44.25" customHeight="1">
      <c r="A9" s="37" t="s">
        <v>54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3.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3.5">
      <c r="A11" s="39" t="s">
        <v>1</v>
      </c>
      <c r="B11" s="39"/>
      <c r="C11" s="39" t="s">
        <v>2</v>
      </c>
      <c r="D11" s="39"/>
      <c r="E11" s="39"/>
      <c r="F11" s="39"/>
      <c r="G11" s="39"/>
      <c r="H11" s="39"/>
      <c r="I11" s="39" t="s">
        <v>3</v>
      </c>
      <c r="J11" s="39"/>
    </row>
    <row r="12" spans="1:10" ht="13.5">
      <c r="A12" s="39"/>
      <c r="B12" s="39"/>
      <c r="C12" s="39"/>
      <c r="D12" s="39"/>
      <c r="E12" s="39"/>
      <c r="F12" s="39"/>
      <c r="G12" s="39"/>
      <c r="H12" s="39"/>
      <c r="I12" s="40" t="s">
        <v>4</v>
      </c>
      <c r="J12" s="40"/>
    </row>
    <row r="13" spans="1:10" ht="13.5">
      <c r="A13" s="36">
        <v>1</v>
      </c>
      <c r="B13" s="36"/>
      <c r="C13" s="36">
        <v>2</v>
      </c>
      <c r="D13" s="36"/>
      <c r="E13" s="36"/>
      <c r="F13" s="36"/>
      <c r="G13" s="36"/>
      <c r="H13" s="36"/>
      <c r="I13" s="36">
        <v>3</v>
      </c>
      <c r="J13" s="36"/>
    </row>
    <row r="14" spans="1:10" ht="14.25">
      <c r="A14" s="36"/>
      <c r="B14" s="44"/>
      <c r="C14" s="31" t="s">
        <v>63</v>
      </c>
      <c r="D14" s="45"/>
      <c r="E14" s="45"/>
      <c r="F14" s="45"/>
      <c r="G14" s="45"/>
      <c r="H14" s="45"/>
      <c r="I14" s="41">
        <f>I15+I30</f>
        <v>4958440</v>
      </c>
      <c r="J14" s="42"/>
    </row>
    <row r="15" spans="1:10" ht="13.5">
      <c r="A15" s="30" t="s">
        <v>6</v>
      </c>
      <c r="B15" s="30"/>
      <c r="C15" s="31" t="s">
        <v>7</v>
      </c>
      <c r="D15" s="31"/>
      <c r="E15" s="31"/>
      <c r="F15" s="31"/>
      <c r="G15" s="31"/>
      <c r="H15" s="31"/>
      <c r="I15" s="43">
        <f>I16+I18+I24+I26+I28</f>
        <v>785740</v>
      </c>
      <c r="J15" s="43"/>
    </row>
    <row r="16" spans="1:10" ht="13.5">
      <c r="A16" s="30" t="s">
        <v>8</v>
      </c>
      <c r="B16" s="30"/>
      <c r="C16" s="31" t="s">
        <v>9</v>
      </c>
      <c r="D16" s="31"/>
      <c r="E16" s="31"/>
      <c r="F16" s="31"/>
      <c r="G16" s="31"/>
      <c r="H16" s="31"/>
      <c r="I16" s="34">
        <v>120400</v>
      </c>
      <c r="J16" s="34"/>
    </row>
    <row r="17" spans="1:10" ht="45.75" customHeight="1">
      <c r="A17" s="27" t="s">
        <v>10</v>
      </c>
      <c r="B17" s="27"/>
      <c r="C17" s="28" t="s">
        <v>11</v>
      </c>
      <c r="D17" s="28"/>
      <c r="E17" s="28"/>
      <c r="F17" s="28"/>
      <c r="G17" s="28"/>
      <c r="H17" s="28"/>
      <c r="I17" s="29">
        <v>120400</v>
      </c>
      <c r="J17" s="29"/>
    </row>
    <row r="18" spans="1:10" ht="15" customHeight="1">
      <c r="A18" s="30" t="s">
        <v>12</v>
      </c>
      <c r="B18" s="30"/>
      <c r="C18" s="31" t="s">
        <v>13</v>
      </c>
      <c r="D18" s="31"/>
      <c r="E18" s="31"/>
      <c r="F18" s="31"/>
      <c r="G18" s="31"/>
      <c r="H18" s="31"/>
      <c r="I18" s="32">
        <f>I19+I21</f>
        <v>448540</v>
      </c>
      <c r="J18" s="32"/>
    </row>
    <row r="19" spans="1:10" ht="15" customHeight="1">
      <c r="A19" s="30" t="s">
        <v>14</v>
      </c>
      <c r="B19" s="30"/>
      <c r="C19" s="31" t="s">
        <v>15</v>
      </c>
      <c r="D19" s="31"/>
      <c r="E19" s="31"/>
      <c r="F19" s="31"/>
      <c r="G19" s="31"/>
      <c r="H19" s="31"/>
      <c r="I19" s="34">
        <v>108740</v>
      </c>
      <c r="J19" s="34"/>
    </row>
    <row r="20" spans="1:10" ht="34.5" customHeight="1">
      <c r="A20" s="27" t="s">
        <v>16</v>
      </c>
      <c r="B20" s="27"/>
      <c r="C20" s="28" t="s">
        <v>17</v>
      </c>
      <c r="D20" s="28"/>
      <c r="E20" s="28"/>
      <c r="F20" s="28"/>
      <c r="G20" s="28"/>
      <c r="H20" s="28"/>
      <c r="I20" s="29">
        <v>108740</v>
      </c>
      <c r="J20" s="29"/>
    </row>
    <row r="21" spans="1:10" ht="15" customHeight="1">
      <c r="A21" s="30" t="s">
        <v>18</v>
      </c>
      <c r="B21" s="30"/>
      <c r="C21" s="31" t="s">
        <v>19</v>
      </c>
      <c r="D21" s="31"/>
      <c r="E21" s="31"/>
      <c r="F21" s="31"/>
      <c r="G21" s="31"/>
      <c r="H21" s="31"/>
      <c r="I21" s="34">
        <f>I22+I23</f>
        <v>339800</v>
      </c>
      <c r="J21" s="34"/>
    </row>
    <row r="22" spans="1:10" ht="23.25" customHeight="1">
      <c r="A22" s="27" t="s">
        <v>20</v>
      </c>
      <c r="B22" s="27"/>
      <c r="C22" s="28" t="s">
        <v>21</v>
      </c>
      <c r="D22" s="28"/>
      <c r="E22" s="28"/>
      <c r="F22" s="28"/>
      <c r="G22" s="28"/>
      <c r="H22" s="28"/>
      <c r="I22" s="29">
        <v>23000</v>
      </c>
      <c r="J22" s="29"/>
    </row>
    <row r="23" spans="1:10" ht="23.25" customHeight="1">
      <c r="A23" s="27" t="s">
        <v>22</v>
      </c>
      <c r="B23" s="27"/>
      <c r="C23" s="28" t="s">
        <v>23</v>
      </c>
      <c r="D23" s="28"/>
      <c r="E23" s="28"/>
      <c r="F23" s="28"/>
      <c r="G23" s="28"/>
      <c r="H23" s="28"/>
      <c r="I23" s="29">
        <v>316800</v>
      </c>
      <c r="J23" s="29"/>
    </row>
    <row r="24" spans="1:10" ht="15" customHeight="1">
      <c r="A24" s="30" t="s">
        <v>50</v>
      </c>
      <c r="B24" s="30"/>
      <c r="C24" s="31" t="s">
        <v>51</v>
      </c>
      <c r="D24" s="31"/>
      <c r="E24" s="31"/>
      <c r="F24" s="31"/>
      <c r="G24" s="31"/>
      <c r="H24" s="31"/>
      <c r="I24" s="34">
        <v>1000</v>
      </c>
      <c r="J24" s="34"/>
    </row>
    <row r="25" spans="1:10" ht="45.75" customHeight="1">
      <c r="A25" s="27" t="s">
        <v>52</v>
      </c>
      <c r="B25" s="27"/>
      <c r="C25" s="28" t="s">
        <v>53</v>
      </c>
      <c r="D25" s="28"/>
      <c r="E25" s="28"/>
      <c r="F25" s="28"/>
      <c r="G25" s="28"/>
      <c r="H25" s="28"/>
      <c r="I25" s="29">
        <v>1000</v>
      </c>
      <c r="J25" s="29"/>
    </row>
    <row r="26" spans="1:10" ht="23.25" customHeight="1">
      <c r="A26" s="30" t="s">
        <v>24</v>
      </c>
      <c r="B26" s="30"/>
      <c r="C26" s="31" t="s">
        <v>25</v>
      </c>
      <c r="D26" s="31"/>
      <c r="E26" s="31"/>
      <c r="F26" s="31"/>
      <c r="G26" s="31"/>
      <c r="H26" s="31"/>
      <c r="I26" s="34">
        <f>I27</f>
        <v>50800</v>
      </c>
      <c r="J26" s="34"/>
    </row>
    <row r="27" spans="1:10" ht="57" customHeight="1">
      <c r="A27" s="27" t="s">
        <v>26</v>
      </c>
      <c r="B27" s="27"/>
      <c r="C27" s="28" t="s">
        <v>27</v>
      </c>
      <c r="D27" s="28"/>
      <c r="E27" s="28"/>
      <c r="F27" s="28"/>
      <c r="G27" s="28"/>
      <c r="H27" s="28"/>
      <c r="I27" s="29">
        <v>50800</v>
      </c>
      <c r="J27" s="29"/>
    </row>
    <row r="28" spans="1:10" ht="23.25" customHeight="1">
      <c r="A28" s="30" t="s">
        <v>55</v>
      </c>
      <c r="B28" s="30"/>
      <c r="C28" s="31" t="s">
        <v>56</v>
      </c>
      <c r="D28" s="31"/>
      <c r="E28" s="31"/>
      <c r="F28" s="31"/>
      <c r="G28" s="31"/>
      <c r="H28" s="31"/>
      <c r="I28" s="34">
        <v>165000</v>
      </c>
      <c r="J28" s="34"/>
    </row>
    <row r="29" spans="1:10" ht="18.75" customHeight="1">
      <c r="A29" s="27" t="s">
        <v>59</v>
      </c>
      <c r="B29" s="27"/>
      <c r="C29" s="28" t="s">
        <v>60</v>
      </c>
      <c r="D29" s="28"/>
      <c r="E29" s="28"/>
      <c r="F29" s="28"/>
      <c r="G29" s="28"/>
      <c r="H29" s="28"/>
      <c r="I29" s="29">
        <v>165000</v>
      </c>
      <c r="J29" s="29"/>
    </row>
    <row r="30" spans="1:10" ht="15" customHeight="1">
      <c r="A30" s="30" t="s">
        <v>28</v>
      </c>
      <c r="B30" s="30"/>
      <c r="C30" s="31" t="s">
        <v>29</v>
      </c>
      <c r="D30" s="31"/>
      <c r="E30" s="31"/>
      <c r="F30" s="31"/>
      <c r="G30" s="31"/>
      <c r="H30" s="31"/>
      <c r="I30" s="32">
        <f>I32+I34+I36</f>
        <v>4172700</v>
      </c>
      <c r="J30" s="32"/>
    </row>
    <row r="31" spans="1:10" ht="23.25" customHeight="1">
      <c r="A31" s="30" t="s">
        <v>30</v>
      </c>
      <c r="B31" s="30"/>
      <c r="C31" s="31" t="s">
        <v>31</v>
      </c>
      <c r="D31" s="31"/>
      <c r="E31" s="31"/>
      <c r="F31" s="31"/>
      <c r="G31" s="31"/>
      <c r="H31" s="31"/>
      <c r="I31" s="32">
        <f>I32+I34+I36</f>
        <v>4172700</v>
      </c>
      <c r="J31" s="32"/>
    </row>
    <row r="32" spans="1:10" ht="15" customHeight="1">
      <c r="A32" s="30" t="s">
        <v>32</v>
      </c>
      <c r="B32" s="30"/>
      <c r="C32" s="31" t="s">
        <v>33</v>
      </c>
      <c r="D32" s="31"/>
      <c r="E32" s="31"/>
      <c r="F32" s="31"/>
      <c r="G32" s="31"/>
      <c r="H32" s="31"/>
      <c r="I32" s="32">
        <v>2933000</v>
      </c>
      <c r="J32" s="32"/>
    </row>
    <row r="33" spans="1:10" ht="23.25" customHeight="1">
      <c r="A33" s="27" t="s">
        <v>34</v>
      </c>
      <c r="B33" s="27"/>
      <c r="C33" s="28" t="s">
        <v>35</v>
      </c>
      <c r="D33" s="28"/>
      <c r="E33" s="28"/>
      <c r="F33" s="28"/>
      <c r="G33" s="28"/>
      <c r="H33" s="28"/>
      <c r="I33" s="35">
        <v>2933000</v>
      </c>
      <c r="J33" s="35"/>
    </row>
    <row r="34" spans="1:10" ht="15" customHeight="1">
      <c r="A34" s="30" t="s">
        <v>36</v>
      </c>
      <c r="B34" s="30"/>
      <c r="C34" s="31" t="s">
        <v>37</v>
      </c>
      <c r="D34" s="31"/>
      <c r="E34" s="31"/>
      <c r="F34" s="31"/>
      <c r="G34" s="31"/>
      <c r="H34" s="31"/>
      <c r="I34" s="34">
        <f>I35</f>
        <v>239700</v>
      </c>
      <c r="J34" s="34"/>
    </row>
    <row r="35" spans="1:10" ht="34.5" customHeight="1">
      <c r="A35" s="27" t="s">
        <v>38</v>
      </c>
      <c r="B35" s="27"/>
      <c r="C35" s="28" t="s">
        <v>39</v>
      </c>
      <c r="D35" s="28"/>
      <c r="E35" s="28"/>
      <c r="F35" s="28"/>
      <c r="G35" s="28"/>
      <c r="H35" s="28"/>
      <c r="I35" s="29">
        <v>239700</v>
      </c>
      <c r="J35" s="29"/>
    </row>
    <row r="36" spans="1:10" ht="15" customHeight="1">
      <c r="A36" s="30" t="s">
        <v>40</v>
      </c>
      <c r="B36" s="30"/>
      <c r="C36" s="31" t="s">
        <v>41</v>
      </c>
      <c r="D36" s="31"/>
      <c r="E36" s="31"/>
      <c r="F36" s="31"/>
      <c r="G36" s="31"/>
      <c r="H36" s="31"/>
      <c r="I36" s="34">
        <f>I37+I38</f>
        <v>1000000</v>
      </c>
      <c r="J36" s="34"/>
    </row>
    <row r="37" spans="1:10" ht="45.75" customHeight="1">
      <c r="A37" s="27" t="s">
        <v>42</v>
      </c>
      <c r="B37" s="27"/>
      <c r="C37" s="28" t="s">
        <v>43</v>
      </c>
      <c r="D37" s="28"/>
      <c r="E37" s="28"/>
      <c r="F37" s="28"/>
      <c r="G37" s="28"/>
      <c r="H37" s="28"/>
      <c r="I37" s="29">
        <v>500000</v>
      </c>
      <c r="J37" s="29"/>
    </row>
    <row r="38" spans="1:10" ht="47.25" customHeight="1">
      <c r="A38" s="27" t="s">
        <v>44</v>
      </c>
      <c r="B38" s="27"/>
      <c r="C38" s="28" t="s">
        <v>45</v>
      </c>
      <c r="D38" s="28"/>
      <c r="E38" s="28"/>
      <c r="F38" s="28"/>
      <c r="G38" s="28"/>
      <c r="H38" s="28"/>
      <c r="I38" s="29">
        <v>500000</v>
      </c>
      <c r="J38" s="29"/>
    </row>
    <row r="39" spans="1:10" ht="13.5">
      <c r="A39" s="22"/>
      <c r="B39" s="22"/>
      <c r="C39" s="22"/>
      <c r="D39" s="22"/>
      <c r="E39" s="22"/>
      <c r="F39" s="22"/>
      <c r="G39" s="22"/>
      <c r="H39" s="22"/>
      <c r="I39" s="33"/>
      <c r="J39" s="33"/>
    </row>
  </sheetData>
  <sheetProtection/>
  <mergeCells count="93">
    <mergeCell ref="C13:H13"/>
    <mergeCell ref="I13:J13"/>
    <mergeCell ref="A15:B15"/>
    <mergeCell ref="C15:H15"/>
    <mergeCell ref="I15:J15"/>
    <mergeCell ref="A16:B16"/>
    <mergeCell ref="C16:H16"/>
    <mergeCell ref="I16:J16"/>
    <mergeCell ref="A14:B14"/>
    <mergeCell ref="C14:H14"/>
    <mergeCell ref="A18:B18"/>
    <mergeCell ref="C18:H18"/>
    <mergeCell ref="I18:J18"/>
    <mergeCell ref="I14:J14"/>
    <mergeCell ref="A17:B17"/>
    <mergeCell ref="C17:H17"/>
    <mergeCell ref="I17:J17"/>
    <mergeCell ref="A9:J9"/>
    <mergeCell ref="A10:J10"/>
    <mergeCell ref="A11:B12"/>
    <mergeCell ref="C11:H12"/>
    <mergeCell ref="I11:J11"/>
    <mergeCell ref="I12:J12"/>
    <mergeCell ref="A13:B13"/>
    <mergeCell ref="A21:B21"/>
    <mergeCell ref="C21:H21"/>
    <mergeCell ref="I21:J21"/>
    <mergeCell ref="A19:B19"/>
    <mergeCell ref="C19:H19"/>
    <mergeCell ref="I19:J19"/>
    <mergeCell ref="A20:B20"/>
    <mergeCell ref="C20:H20"/>
    <mergeCell ref="I20:J20"/>
    <mergeCell ref="C24:H24"/>
    <mergeCell ref="I24:J24"/>
    <mergeCell ref="A25:B25"/>
    <mergeCell ref="C25:H25"/>
    <mergeCell ref="I25:J25"/>
    <mergeCell ref="A22:B22"/>
    <mergeCell ref="C22:H22"/>
    <mergeCell ref="I22:J22"/>
    <mergeCell ref="A27:B27"/>
    <mergeCell ref="C27:H27"/>
    <mergeCell ref="I27:J27"/>
    <mergeCell ref="A23:B23"/>
    <mergeCell ref="C23:H23"/>
    <mergeCell ref="I23:J23"/>
    <mergeCell ref="A26:B26"/>
    <mergeCell ref="C26:H26"/>
    <mergeCell ref="I26:J26"/>
    <mergeCell ref="A24:B24"/>
    <mergeCell ref="I29:J29"/>
    <mergeCell ref="A29:B29"/>
    <mergeCell ref="C29:H29"/>
    <mergeCell ref="A28:B28"/>
    <mergeCell ref="C28:H28"/>
    <mergeCell ref="I28:J28"/>
    <mergeCell ref="C32:H32"/>
    <mergeCell ref="I32:J32"/>
    <mergeCell ref="A33:B33"/>
    <mergeCell ref="C33:H33"/>
    <mergeCell ref="I33:J33"/>
    <mergeCell ref="A30:B30"/>
    <mergeCell ref="C30:H30"/>
    <mergeCell ref="I30:J30"/>
    <mergeCell ref="A31:B31"/>
    <mergeCell ref="C31:H31"/>
    <mergeCell ref="I31:J31"/>
    <mergeCell ref="A32:B32"/>
    <mergeCell ref="I39:J39"/>
    <mergeCell ref="A38:B38"/>
    <mergeCell ref="C38:H38"/>
    <mergeCell ref="I38:J38"/>
    <mergeCell ref="I36:J36"/>
    <mergeCell ref="A34:B34"/>
    <mergeCell ref="C34:H34"/>
    <mergeCell ref="I34:J34"/>
    <mergeCell ref="A7:J7"/>
    <mergeCell ref="A8:J8"/>
    <mergeCell ref="A37:B37"/>
    <mergeCell ref="C37:H37"/>
    <mergeCell ref="I37:J37"/>
    <mergeCell ref="A35:B35"/>
    <mergeCell ref="C35:H35"/>
    <mergeCell ref="I35:J35"/>
    <mergeCell ref="A36:B36"/>
    <mergeCell ref="C36:H36"/>
    <mergeCell ref="A1:J1"/>
    <mergeCell ref="A2:J2"/>
    <mergeCell ref="A3:J3"/>
    <mergeCell ref="A4:J4"/>
    <mergeCell ref="A5:J5"/>
    <mergeCell ref="A6:J6"/>
  </mergeCells>
  <printOptions/>
  <pageMargins left="0.7874015748031497" right="0.3937007874015748" top="0.7480314960629921" bottom="0.3937007874015748" header="0.2362204724409449" footer="0.2362204724409449"/>
  <pageSetup fitToHeight="0" fitToWidth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28">
      <selection activeCell="A6" sqref="A6:D6"/>
    </sheetView>
  </sheetViews>
  <sheetFormatPr defaultColWidth="9.140625" defaultRowHeight="15"/>
  <cols>
    <col min="1" max="1" width="20.57421875" style="0" customWidth="1"/>
    <col min="2" max="2" width="50.140625" style="0" customWidth="1"/>
    <col min="3" max="3" width="10.8515625" style="0" customWidth="1"/>
    <col min="4" max="4" width="11.57421875" style="0" customWidth="1"/>
  </cols>
  <sheetData>
    <row r="1" spans="1:10" s="21" customFormat="1" ht="15">
      <c r="A1" s="26" t="s">
        <v>65</v>
      </c>
      <c r="B1" s="26"/>
      <c r="C1" s="26"/>
      <c r="D1" s="26"/>
      <c r="E1" s="4"/>
      <c r="F1" s="4"/>
      <c r="G1" s="4"/>
      <c r="H1" s="4"/>
      <c r="I1" s="4"/>
      <c r="J1" s="4"/>
    </row>
    <row r="2" spans="1:10" s="21" customFormat="1" ht="15">
      <c r="A2" s="26" t="s">
        <v>46</v>
      </c>
      <c r="B2" s="26"/>
      <c r="C2" s="26"/>
      <c r="D2" s="26"/>
      <c r="E2" s="4"/>
      <c r="F2" s="4"/>
      <c r="G2" s="4"/>
      <c r="H2" s="4"/>
      <c r="I2" s="4"/>
      <c r="J2" s="4"/>
    </row>
    <row r="3" spans="1:10" s="21" customFormat="1" ht="15">
      <c r="A3" s="26" t="s">
        <v>67</v>
      </c>
      <c r="B3" s="26"/>
      <c r="C3" s="26"/>
      <c r="D3" s="26"/>
      <c r="E3" s="4"/>
      <c r="F3" s="4"/>
      <c r="G3" s="4"/>
      <c r="H3" s="4"/>
      <c r="I3" s="4"/>
      <c r="J3" s="4"/>
    </row>
    <row r="4" spans="1:10" s="21" customFormat="1" ht="15">
      <c r="A4" s="26" t="s">
        <v>47</v>
      </c>
      <c r="B4" s="26"/>
      <c r="C4" s="26"/>
      <c r="D4" s="26"/>
      <c r="E4" s="4"/>
      <c r="F4" s="4"/>
      <c r="G4" s="4"/>
      <c r="H4" s="4"/>
      <c r="I4" s="4"/>
      <c r="J4" s="4"/>
    </row>
    <row r="5" spans="1:10" s="21" customFormat="1" ht="15">
      <c r="A5" s="26" t="s">
        <v>68</v>
      </c>
      <c r="B5" s="26"/>
      <c r="C5" s="26"/>
      <c r="D5" s="26"/>
      <c r="E5" s="4"/>
      <c r="F5" s="4"/>
      <c r="G5" s="4"/>
      <c r="H5" s="4"/>
      <c r="I5" s="4"/>
      <c r="J5" s="4"/>
    </row>
    <row r="6" spans="1:10" s="21" customFormat="1" ht="15">
      <c r="A6" s="26" t="s">
        <v>69</v>
      </c>
      <c r="B6" s="26"/>
      <c r="C6" s="26"/>
      <c r="D6" s="26"/>
      <c r="E6" s="4"/>
      <c r="F6" s="4"/>
      <c r="G6" s="4"/>
      <c r="H6" s="4"/>
      <c r="I6" s="4"/>
      <c r="J6" s="4"/>
    </row>
    <row r="7" spans="1:10" s="21" customFormat="1" ht="15">
      <c r="A7" s="26" t="s">
        <v>49</v>
      </c>
      <c r="B7" s="26"/>
      <c r="C7" s="26"/>
      <c r="D7" s="26"/>
      <c r="E7" s="4"/>
      <c r="F7" s="4"/>
      <c r="G7" s="4"/>
      <c r="H7" s="4"/>
      <c r="I7" s="4"/>
      <c r="J7" s="4"/>
    </row>
    <row r="8" spans="1:10" s="21" customFormat="1" ht="15">
      <c r="A8" s="26" t="s">
        <v>64</v>
      </c>
      <c r="B8" s="26"/>
      <c r="C8" s="26"/>
      <c r="D8" s="26"/>
      <c r="E8" s="4"/>
      <c r="F8" s="4"/>
      <c r="G8" s="4"/>
      <c r="H8" s="4"/>
      <c r="I8" s="4"/>
      <c r="J8" s="4"/>
    </row>
    <row r="9" spans="1:4" ht="15">
      <c r="A9" s="2"/>
      <c r="B9" s="2"/>
      <c r="C9" s="2"/>
      <c r="D9" s="2"/>
    </row>
    <row r="10" spans="1:4" ht="36" customHeight="1">
      <c r="A10" s="47" t="s">
        <v>66</v>
      </c>
      <c r="B10" s="47"/>
      <c r="C10" s="47"/>
      <c r="D10" s="47"/>
    </row>
    <row r="11" spans="1:4" ht="14.25">
      <c r="A11" s="25"/>
      <c r="B11" s="6"/>
      <c r="C11" s="6"/>
      <c r="D11" s="6" t="s">
        <v>0</v>
      </c>
    </row>
    <row r="12" spans="1:4" ht="14.25">
      <c r="A12" s="46" t="s">
        <v>1</v>
      </c>
      <c r="B12" s="46" t="s">
        <v>2</v>
      </c>
      <c r="C12" s="46" t="s">
        <v>61</v>
      </c>
      <c r="D12" s="46"/>
    </row>
    <row r="13" spans="1:4" ht="14.25">
      <c r="A13" s="46"/>
      <c r="B13" s="46"/>
      <c r="C13" s="7" t="s">
        <v>5</v>
      </c>
      <c r="D13" s="8" t="s">
        <v>48</v>
      </c>
    </row>
    <row r="14" spans="1:4" ht="14.25">
      <c r="A14" s="7">
        <v>1</v>
      </c>
      <c r="B14" s="7">
        <v>2</v>
      </c>
      <c r="C14" s="7">
        <v>3</v>
      </c>
      <c r="D14" s="7">
        <v>4</v>
      </c>
    </row>
    <row r="15" spans="1:4" ht="14.25">
      <c r="A15" s="7"/>
      <c r="B15" s="23" t="s">
        <v>63</v>
      </c>
      <c r="C15" s="24">
        <f>C16+C30</f>
        <v>4471070</v>
      </c>
      <c r="D15" s="24">
        <f>D16+D30</f>
        <v>4495560</v>
      </c>
    </row>
    <row r="16" spans="1:4" ht="14.25">
      <c r="A16" s="9" t="s">
        <v>6</v>
      </c>
      <c r="B16" s="10" t="s">
        <v>7</v>
      </c>
      <c r="C16" s="11">
        <f>C17+C18+C23+C25+C27</f>
        <v>792770</v>
      </c>
      <c r="D16" s="11">
        <f>D17+D18+D23+D25+D27</f>
        <v>811160</v>
      </c>
    </row>
    <row r="17" spans="1:4" ht="51">
      <c r="A17" s="12" t="s">
        <v>10</v>
      </c>
      <c r="B17" s="13" t="s">
        <v>11</v>
      </c>
      <c r="C17" s="15">
        <v>125600</v>
      </c>
      <c r="D17" s="15">
        <v>134190</v>
      </c>
    </row>
    <row r="18" spans="1:4" ht="14.25">
      <c r="A18" s="9" t="s">
        <v>12</v>
      </c>
      <c r="B18" s="10" t="s">
        <v>13</v>
      </c>
      <c r="C18" s="11">
        <f>C19+C20</f>
        <v>450340</v>
      </c>
      <c r="D18" s="11">
        <f>D19+D20</f>
        <v>460110</v>
      </c>
    </row>
    <row r="19" spans="1:4" ht="30">
      <c r="A19" s="12" t="s">
        <v>16</v>
      </c>
      <c r="B19" s="13" t="s">
        <v>17</v>
      </c>
      <c r="C19" s="15">
        <v>112000</v>
      </c>
      <c r="D19" s="15">
        <v>112020</v>
      </c>
    </row>
    <row r="20" spans="1:4" ht="14.25">
      <c r="A20" s="9" t="s">
        <v>18</v>
      </c>
      <c r="B20" s="10" t="s">
        <v>19</v>
      </c>
      <c r="C20" s="14">
        <f>C21+C22</f>
        <v>338340</v>
      </c>
      <c r="D20" s="14">
        <f>D21+D22</f>
        <v>348090</v>
      </c>
    </row>
    <row r="21" spans="1:4" ht="20.25">
      <c r="A21" s="12" t="s">
        <v>20</v>
      </c>
      <c r="B21" s="13" t="s">
        <v>21</v>
      </c>
      <c r="C21" s="15">
        <v>23200</v>
      </c>
      <c r="D21" s="15">
        <v>23500</v>
      </c>
    </row>
    <row r="22" spans="1:4" ht="20.25">
      <c r="A22" s="12" t="s">
        <v>22</v>
      </c>
      <c r="B22" s="13" t="s">
        <v>23</v>
      </c>
      <c r="C22" s="15">
        <v>315140</v>
      </c>
      <c r="D22" s="15">
        <v>324590</v>
      </c>
    </row>
    <row r="23" spans="1:4" ht="14.25">
      <c r="A23" s="9" t="s">
        <v>50</v>
      </c>
      <c r="B23" s="10" t="s">
        <v>51</v>
      </c>
      <c r="C23" s="14">
        <v>1030</v>
      </c>
      <c r="D23" s="14">
        <v>1060</v>
      </c>
    </row>
    <row r="24" spans="1:4" ht="40.5">
      <c r="A24" s="12" t="s">
        <v>52</v>
      </c>
      <c r="B24" s="13" t="s">
        <v>53</v>
      </c>
      <c r="C24" s="15">
        <v>1030</v>
      </c>
      <c r="D24" s="15">
        <v>1060</v>
      </c>
    </row>
    <row r="25" spans="1:4" ht="20.25">
      <c r="A25" s="9" t="s">
        <v>24</v>
      </c>
      <c r="B25" s="10" t="s">
        <v>25</v>
      </c>
      <c r="C25" s="14">
        <f>C26</f>
        <v>50800</v>
      </c>
      <c r="D25" s="14">
        <f>D26</f>
        <v>50800</v>
      </c>
    </row>
    <row r="26" spans="1:4" ht="60.75">
      <c r="A26" s="12" t="s">
        <v>26</v>
      </c>
      <c r="B26" s="13" t="s">
        <v>27</v>
      </c>
      <c r="C26" s="15">
        <v>50800</v>
      </c>
      <c r="D26" s="15">
        <v>50800</v>
      </c>
    </row>
    <row r="27" spans="1:4" ht="20.25">
      <c r="A27" s="16" t="s">
        <v>55</v>
      </c>
      <c r="B27" s="17" t="s">
        <v>56</v>
      </c>
      <c r="C27" s="14">
        <v>165000</v>
      </c>
      <c r="D27" s="14">
        <v>165000</v>
      </c>
    </row>
    <row r="28" spans="1:4" ht="14.25">
      <c r="A28" s="16" t="s">
        <v>57</v>
      </c>
      <c r="B28" s="17" t="s">
        <v>58</v>
      </c>
      <c r="C28" s="14">
        <v>165000</v>
      </c>
      <c r="D28" s="14">
        <v>165000</v>
      </c>
    </row>
    <row r="29" spans="1:4" ht="14.25">
      <c r="A29" s="18" t="s">
        <v>59</v>
      </c>
      <c r="B29" s="19" t="s">
        <v>60</v>
      </c>
      <c r="C29" s="15">
        <v>165000</v>
      </c>
      <c r="D29" s="15">
        <v>165000</v>
      </c>
    </row>
    <row r="30" spans="1:4" ht="14.25">
      <c r="A30" s="9" t="s">
        <v>28</v>
      </c>
      <c r="B30" s="10" t="s">
        <v>29</v>
      </c>
      <c r="C30" s="11">
        <f>C31+C33+C35</f>
        <v>3678300</v>
      </c>
      <c r="D30" s="11">
        <f>D31+D33+D35</f>
        <v>3684400</v>
      </c>
    </row>
    <row r="31" spans="1:4" ht="14.25">
      <c r="A31" s="9" t="s">
        <v>32</v>
      </c>
      <c r="B31" s="10" t="s">
        <v>33</v>
      </c>
      <c r="C31" s="11">
        <v>2933000</v>
      </c>
      <c r="D31" s="11">
        <v>2933000</v>
      </c>
    </row>
    <row r="32" spans="1:4" ht="20.25">
      <c r="A32" s="12" t="s">
        <v>34</v>
      </c>
      <c r="B32" s="13" t="s">
        <v>35</v>
      </c>
      <c r="C32" s="20">
        <v>2933000</v>
      </c>
      <c r="D32" s="20">
        <v>2933000</v>
      </c>
    </row>
    <row r="33" spans="1:4" ht="20.25">
      <c r="A33" s="9" t="s">
        <v>36</v>
      </c>
      <c r="B33" s="10" t="s">
        <v>37</v>
      </c>
      <c r="C33" s="14">
        <v>245300</v>
      </c>
      <c r="D33" s="14">
        <v>251400</v>
      </c>
    </row>
    <row r="34" spans="1:4" ht="30">
      <c r="A34" s="12" t="s">
        <v>38</v>
      </c>
      <c r="B34" s="13" t="s">
        <v>39</v>
      </c>
      <c r="C34" s="15">
        <v>245300</v>
      </c>
      <c r="D34" s="15">
        <v>251400</v>
      </c>
    </row>
    <row r="35" spans="1:4" ht="14.25">
      <c r="A35" s="9" t="s">
        <v>40</v>
      </c>
      <c r="B35" s="10" t="s">
        <v>41</v>
      </c>
      <c r="C35" s="14">
        <f>C36</f>
        <v>500000</v>
      </c>
      <c r="D35" s="14">
        <f>D36</f>
        <v>500000</v>
      </c>
    </row>
    <row r="36" spans="1:4" ht="40.5">
      <c r="A36" s="12" t="s">
        <v>42</v>
      </c>
      <c r="B36" s="13" t="s">
        <v>43</v>
      </c>
      <c r="C36" s="15">
        <v>500000</v>
      </c>
      <c r="D36" s="15">
        <v>500000</v>
      </c>
    </row>
    <row r="37" spans="1:4" ht="14.25">
      <c r="A37" s="3"/>
      <c r="B37" s="3"/>
      <c r="C37" s="5"/>
      <c r="D37" s="3"/>
    </row>
    <row r="38" ht="14.25">
      <c r="D38" s="1"/>
    </row>
    <row r="39" ht="14.25">
      <c r="D39" s="1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12:A13"/>
    <mergeCell ref="C12:D12"/>
    <mergeCell ref="B12:B13"/>
    <mergeCell ref="A10:D10"/>
  </mergeCells>
  <printOptions/>
  <pageMargins left="0.7874015748031497" right="0.1968503937007874" top="0.7480314960629921" bottom="0.3937007874015748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cp:lastPrinted>2021-12-24T08:13:31Z</cp:lastPrinted>
  <dcterms:created xsi:type="dcterms:W3CDTF">2021-04-12T14:52:46Z</dcterms:created>
  <dcterms:modified xsi:type="dcterms:W3CDTF">2021-12-24T08:13:34Z</dcterms:modified>
  <cp:category/>
  <cp:version/>
  <cp:contentType/>
  <cp:contentStatus/>
</cp:coreProperties>
</file>