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8" windowWidth="23136" windowHeight="10176" activeTab="1"/>
  </bookViews>
  <sheets>
    <sheet name="Приложение 3" sheetId="1" r:id="rId1"/>
    <sheet name="Приложение 4" sheetId="2" r:id="rId2"/>
  </sheets>
  <calcPr calcId="144525"/>
</workbook>
</file>

<file path=xl/calcChain.xml><?xml version="1.0" encoding="utf-8"?>
<calcChain xmlns="http://schemas.openxmlformats.org/spreadsheetml/2006/main">
  <c r="G58" i="2" l="1"/>
  <c r="F58" i="2"/>
  <c r="F117" i="2"/>
  <c r="G26" i="2"/>
  <c r="G25" i="2" s="1"/>
  <c r="G15" i="1"/>
  <c r="G52" i="1"/>
  <c r="G46" i="2" l="1"/>
  <c r="F46" i="2"/>
  <c r="F40" i="2" s="1"/>
  <c r="F41" i="2" s="1"/>
  <c r="F42" i="2" s="1"/>
  <c r="F43" i="2" s="1"/>
  <c r="F44" i="2" s="1"/>
  <c r="F45" i="2" s="1"/>
  <c r="G40" i="1"/>
  <c r="G68" i="1" l="1"/>
  <c r="G22" i="2" l="1"/>
  <c r="G14" i="2" s="1"/>
  <c r="F74" i="2"/>
  <c r="F22" i="2"/>
  <c r="G23" i="1"/>
  <c r="G40" i="2" l="1"/>
  <c r="G41" i="2" s="1"/>
  <c r="G42" i="2" s="1"/>
  <c r="G43" i="2" s="1"/>
  <c r="G44" i="2" s="1"/>
  <c r="G45" i="2" s="1"/>
  <c r="F14" i="2"/>
  <c r="G117" i="2" l="1"/>
  <c r="G34" i="1"/>
  <c r="G35" i="1" s="1"/>
  <c r="G36" i="1" s="1"/>
  <c r="G37" i="1" s="1"/>
  <c r="G38" i="1" s="1"/>
  <c r="G39" i="1" s="1"/>
  <c r="G106" i="1" l="1"/>
</calcChain>
</file>

<file path=xl/sharedStrings.xml><?xml version="1.0" encoding="utf-8"?>
<sst xmlns="http://schemas.openxmlformats.org/spreadsheetml/2006/main" count="810" uniqueCount="133">
  <si>
    <t>Наименования</t>
  </si>
  <si>
    <t>Рз</t>
  </si>
  <si>
    <t>Пр</t>
  </si>
  <si>
    <t>ЦСР</t>
  </si>
  <si>
    <t>ВР</t>
  </si>
  <si>
    <t>Сумма (руб.)</t>
  </si>
  <si>
    <t>Всего, в т.ч.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</si>
  <si>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</si>
  <si>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</si>
  <si>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</si>
  <si>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</si>
  <si>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</si>
  <si>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</si>
  <si>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</si>
  <si>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</si>
  <si>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</si>
  <si>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</si>
  <si>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</si>
  <si>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</si>
  <si>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</si>
  <si>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</si>
  <si>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</si>
  <si>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</si>
  <si>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</si>
  <si>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</si>
  <si>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</si>
  <si>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</si>
  <si>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</si>
  <si>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</si>
  <si>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</si>
  <si>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</si>
  <si>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</si>
  <si>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</si>
  <si>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</si>
  <si>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</si>
  <si>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проведения выборов и референдумов</t>
  </si>
  <si>
    <t>07</t>
  </si>
  <si>
    <t>Непрограммные расходы</t>
  </si>
  <si>
    <t>9900000000</t>
  </si>
  <si>
    <t>9910000000</t>
  </si>
  <si>
    <t>9910100000</t>
  </si>
  <si>
    <t>Проведение выборов и референдумов</t>
  </si>
  <si>
    <t>9910100200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</si>
  <si>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</si>
  <si>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</si>
  <si>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</si>
  <si>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</si>
  <si>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</si>
  <si>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</si>
  <si>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</si>
  <si>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</si>
  <si>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</si>
  <si>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</si>
  <si>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</si>
  <si>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</si>
  <si>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</si>
  <si>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</si>
  <si>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</si>
  <si>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</si>
  <si>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</si>
  <si>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</si>
  <si>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09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</si>
  <si>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</si>
  <si>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</si>
  <si>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</si>
  <si>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</si>
  <si>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</si>
  <si>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</si>
  <si>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</si>
  <si>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</si>
  <si>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ЖИЛИЩНО-КОММУНАЛЬНОЕ ХОЗЯЙСТВО</t>
  </si>
  <si>
    <t>05</t>
  </si>
  <si>
    <t>Коммунальное хозяйство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</si>
  <si>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</si>
  <si>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</si>
  <si>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</si>
  <si>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</si>
  <si>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</si>
  <si>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</si>
  <si>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</si>
  <si>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</si>
  <si>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Благоустройство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</si>
  <si>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</si>
  <si>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</si>
  <si>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</si>
  <si>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</si>
  <si>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</si>
  <si>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</si>
  <si>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</si>
  <si>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Расходы на выплаты персоналу казенных учреждений</t>
  </si>
  <si>
    <t>110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</si>
  <si>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</si>
  <si>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</si>
  <si>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</si>
  <si>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26101S2010</t>
  </si>
  <si>
    <t>ОХРАНА ОКРУЖАЮЩЕЙ СРЕДЫ</t>
  </si>
  <si>
    <t>06</t>
  </si>
  <si>
    <t>Другие вопросы в области охраны окружающей среды</t>
  </si>
  <si>
    <t>Мероприятия в области экологии и природопользования</t>
  </si>
  <si>
    <t>2610141200</t>
  </si>
  <si>
    <t>КУЛЬТУРА, КИНЕМАТОГРАФИЯ</t>
  </si>
  <si>
    <t>08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</si>
  <si>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</si>
  <si>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</si>
  <si>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</si>
  <si>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</si>
  <si>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</si>
  <si>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</si>
  <si>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</si>
  <si>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</si>
  <si>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</si>
  <si>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</si>
  <si>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</si>
  <si>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</si>
  <si>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</si>
  <si>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</si>
  <si>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</si>
  <si>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</si>
  <si>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</si>
  <si>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</si>
  <si>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</si>
  <si>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</si>
  <si>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</t>
  </si>
  <si>
    <t>2022г.</t>
  </si>
  <si>
    <t>2023г</t>
  </si>
  <si>
    <t>2024г.</t>
  </si>
  <si>
    <t>Условно утвержденные расходы</t>
  </si>
  <si>
    <t>00</t>
  </si>
  <si>
    <t xml:space="preserve">Распределение бюджетных ассигнований
 сельского поселения Тавтимановский сельсовет муниципального района Иглинский район Республики Башкортостан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
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</si>
  <si>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</si>
  <si>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 xml:space="preserve">Распределение бюджетных ассигнований
 сельского поселения Тавтимановский сельсовет муниципального района Иглинский район Республики Башкортостан на 2023-2024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
</t>
  </si>
  <si>
    <t xml:space="preserve">Приложение №3
к решению Совета сельского поселения Тавтимановский сельсовет муниципального района Иглинский район Республики Башкортостан «О бюджете сельского поселения Тавтимановский сельсовет муниципального района Иглинский район Республики Башкортостана 2022 год и на плановый период 2023 и 2024 годов»
№ 223 от «24» декабря 2021 года
</t>
  </si>
  <si>
    <t>Приложение №4
к решению Совета сельского поселения Тавтимановский сельсовет муниципального района Иглинский район Республики Башкортостан «О бюджете сельского поселения Тавтимановский сельсовет муниципального района Иглинский район Республики Башкортостана 2022 год и на плановый период 2023 и 2024 годов»
№ 223 от «24»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</si>
</sst>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_ ;[Red]\-#,##0.00\ "/>
  </numFmts>
  <fonts count="11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20">
    <xf numFmtId="0" fontId="0" fillId="0" borderId="0" xfId="0"/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0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/>
    <xf numFmtId="0" fontId="1" fillId="0" borderId="0" xfId="0" applyNumberFormat="1" applyFont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2" fillId="2" borderId="4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8" fillId="0" borderId="23" xfId="0" applyNumberFormat="1" applyFont="1" applyBorder="1" applyAlignment="1">
      <alignment vertical="center" wrapText="1"/>
    </xf>
    <xf numFmtId="0" fontId="1" fillId="0" borderId="26" xfId="0" applyNumberFormat="1" applyFont="1" applyBorder="1" applyAlignment="1">
      <alignment vertical="center" wrapText="1"/>
    </xf>
    <xf numFmtId="0" fontId="9" fillId="0" borderId="3" xfId="0" applyNumberFormat="1" applyFont="1" applyBorder="1" applyAlignment="1">
      <alignment vertical="center" wrapText="1"/>
    </xf>
    <xf numFmtId="0" fontId="0" fillId="0" borderId="0" xfId="0" applyFill="1" applyAlignment="1">
      <alignment horizontal="right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9" fillId="2" borderId="4" xfId="0" applyNumberFormat="1" applyFont="1" applyFill="1" applyBorder="1" applyAlignment="1">
      <alignment horizontal="right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right" vertical="center" wrapText="1"/>
    </xf>
    <xf numFmtId="164" fontId="1" fillId="0" borderId="40" xfId="0" applyNumberFormat="1" applyFont="1" applyBorder="1" applyAlignment="1">
      <alignment horizontal="right" vertical="center" wrapText="1"/>
    </xf>
    <xf numFmtId="164" fontId="1" fillId="0" borderId="40" xfId="0" applyNumberFormat="1" applyFont="1" applyFill="1" applyBorder="1" applyAlignment="1">
      <alignment horizontal="right" vertical="center" wrapText="1"/>
    </xf>
    <xf numFmtId="164" fontId="2" fillId="2" borderId="42" xfId="0" applyNumberFormat="1" applyFont="1" applyFill="1" applyBorder="1" applyAlignment="1">
      <alignment horizontal="right" vertical="center" wrapText="1"/>
    </xf>
    <xf numFmtId="164" fontId="9" fillId="2" borderId="42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Border="1" applyAlignment="1">
      <alignment horizontal="right" vertical="center" wrapText="1"/>
    </xf>
    <xf numFmtId="164" fontId="8" fillId="0" borderId="40" xfId="0" applyNumberFormat="1" applyFont="1" applyBorder="1" applyAlignment="1">
      <alignment horizontal="right" vertical="center" wrapText="1"/>
    </xf>
    <xf numFmtId="164" fontId="9" fillId="0" borderId="42" xfId="0" applyNumberFormat="1" applyFont="1" applyBorder="1" applyAlignment="1">
      <alignment horizontal="right" vertical="center" wrapText="1"/>
    </xf>
    <xf numFmtId="164" fontId="2" fillId="0" borderId="44" xfId="0" applyNumberFormat="1" applyFont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Fill="1" applyBorder="1" applyAlignment="1">
      <alignment horizontal="right" vertical="center" wrapText="1"/>
    </xf>
    <xf numFmtId="164" fontId="9" fillId="0" borderId="42" xfId="0" applyNumberFormat="1" applyFont="1" applyFill="1" applyBorder="1" applyAlignment="1">
      <alignment horizontal="right" vertical="center" wrapText="1"/>
    </xf>
    <xf numFmtId="164" fontId="8" fillId="0" borderId="40" xfId="0" applyNumberFormat="1" applyFont="1" applyFill="1" applyBorder="1" applyAlignment="1">
      <alignment horizontal="right" vertical="center" wrapText="1"/>
    </xf>
    <xf numFmtId="164" fontId="9" fillId="0" borderId="40" xfId="0" applyNumberFormat="1" applyFont="1" applyFill="1" applyBorder="1" applyAlignment="1">
      <alignment horizontal="right" vertical="center" wrapText="1"/>
    </xf>
    <xf numFmtId="164" fontId="1" fillId="0" borderId="45" xfId="0" applyNumberFormat="1" applyFont="1" applyFill="1" applyBorder="1" applyAlignment="1">
      <alignment horizontal="right" vertical="center" wrapText="1"/>
    </xf>
    <xf numFmtId="0" fontId="9" fillId="0" borderId="46" xfId="0" applyNumberFormat="1" applyFont="1" applyBorder="1" applyAlignment="1">
      <alignment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right" vertical="center" wrapText="1"/>
    </xf>
    <xf numFmtId="164" fontId="1" fillId="0" borderId="48" xfId="0" applyNumberFormat="1" applyFont="1" applyFill="1" applyBorder="1" applyAlignment="1">
      <alignment horizontal="right" vertical="center" wrapText="1"/>
    </xf>
    <xf numFmtId="164" fontId="2" fillId="0" borderId="51" xfId="0" applyNumberFormat="1" applyFont="1" applyFill="1" applyBorder="1" applyAlignment="1">
      <alignment horizontal="right" vertical="center" wrapText="1"/>
    </xf>
    <xf numFmtId="164" fontId="2" fillId="0" borderId="52" xfId="0" applyNumberFormat="1" applyFont="1" applyFill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8" fillId="0" borderId="39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/>
    </xf>
    <xf numFmtId="0" fontId="2" fillId="0" borderId="49" xfId="0" applyNumberFormat="1" applyFont="1" applyBorder="1" applyAlignment="1">
      <alignment horizontal="left" vertical="center"/>
    </xf>
    <xf numFmtId="0" fontId="2" fillId="0" borderId="50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opLeftCell="A97" zoomScaleNormal="100" workbookViewId="0">
      <selection activeCell="C1" sqref="C1:G8"/>
    </sheetView>
  </sheetViews>
  <sheetFormatPr defaultRowHeight="14.4" x14ac:dyDescent="0.3"/>
  <cols>
    <col min="1" max="1" width="20" customWidth="1"/>
    <col min="2" max="2" width="27.6640625" customWidth="1"/>
    <col min="3" max="4" width="12.44140625" customWidth="1"/>
    <col min="5" max="5" width="16.44140625" customWidth="1"/>
    <col min="6" max="6" width="9.109375" customWidth="1"/>
    <col min="7" max="7" width="18.44140625" customWidth="1"/>
  </cols>
  <sheetData>
    <row r="1" spans="1:10" ht="15" customHeight="1" x14ac:dyDescent="0.3">
      <c r="C1" s="94" t="s">
        <v>131</v>
      </c>
      <c r="D1" s="94"/>
      <c r="E1" s="94"/>
      <c r="F1" s="94"/>
      <c r="G1" s="94"/>
    </row>
    <row r="2" spans="1:10" x14ac:dyDescent="0.3">
      <c r="C2" s="94"/>
      <c r="D2" s="94"/>
      <c r="E2" s="94"/>
      <c r="F2" s="94"/>
      <c r="G2" s="94"/>
    </row>
    <row r="3" spans="1:10" x14ac:dyDescent="0.3">
      <c r="C3" s="94"/>
      <c r="D3" s="94"/>
      <c r="E3" s="94"/>
      <c r="F3" s="94"/>
      <c r="G3" s="94"/>
    </row>
    <row r="4" spans="1:10" x14ac:dyDescent="0.3">
      <c r="C4" s="94"/>
      <c r="D4" s="94"/>
      <c r="E4" s="94"/>
      <c r="F4" s="94"/>
      <c r="G4" s="94"/>
    </row>
    <row r="5" spans="1:10" x14ac:dyDescent="0.3">
      <c r="C5" s="94"/>
      <c r="D5" s="94"/>
      <c r="E5" s="94"/>
      <c r="F5" s="94"/>
      <c r="G5" s="94"/>
    </row>
    <row r="6" spans="1:10" x14ac:dyDescent="0.3">
      <c r="C6" s="94"/>
      <c r="D6" s="94"/>
      <c r="E6" s="94"/>
      <c r="F6" s="94"/>
      <c r="G6" s="94"/>
    </row>
    <row r="7" spans="1:10" x14ac:dyDescent="0.3">
      <c r="C7" s="94"/>
      <c r="D7" s="94"/>
      <c r="E7" s="94"/>
      <c r="F7" s="94"/>
      <c r="G7" s="94"/>
    </row>
    <row r="8" spans="1:10" x14ac:dyDescent="0.3">
      <c r="C8" s="94"/>
      <c r="D8" s="94"/>
      <c r="E8" s="94"/>
      <c r="F8" s="94"/>
      <c r="G8" s="94"/>
    </row>
    <row r="9" spans="1:10" ht="64.5" customHeight="1" x14ac:dyDescent="0.3">
      <c r="A9" s="95" t="s">
        <v>128</v>
      </c>
      <c r="B9" s="96"/>
      <c r="C9" s="96"/>
      <c r="D9" s="96"/>
      <c r="E9" s="96"/>
      <c r="F9" s="96"/>
      <c r="G9" s="96"/>
    </row>
    <row r="10" spans="1:10" ht="15" thickBot="1" x14ac:dyDescent="0.35">
      <c r="A10" s="97"/>
      <c r="B10" s="97"/>
      <c r="C10" s="97"/>
      <c r="D10" s="97"/>
      <c r="E10" s="97"/>
      <c r="F10" s="97"/>
      <c r="G10" s="97"/>
    </row>
    <row r="11" spans="1:10" ht="15" customHeight="1" thickBot="1" x14ac:dyDescent="0.35">
      <c r="A11" s="98" t="s">
        <v>0</v>
      </c>
      <c r="B11" s="99"/>
      <c r="C11" s="99" t="s">
        <v>1</v>
      </c>
      <c r="D11" s="99" t="s">
        <v>2</v>
      </c>
      <c r="E11" s="99" t="s">
        <v>3</v>
      </c>
      <c r="F11" s="104" t="s">
        <v>4</v>
      </c>
      <c r="G11" s="50" t="s">
        <v>5</v>
      </c>
    </row>
    <row r="12" spans="1:10" ht="15" customHeight="1" thickBot="1" x14ac:dyDescent="0.35">
      <c r="A12" s="100"/>
      <c r="B12" s="101"/>
      <c r="C12" s="101"/>
      <c r="D12" s="101"/>
      <c r="E12" s="101"/>
      <c r="F12" s="105"/>
      <c r="G12" s="51" t="s">
        <v>123</v>
      </c>
    </row>
    <row r="13" spans="1:10" ht="73.5" customHeight="1" thickBot="1" x14ac:dyDescent="0.35">
      <c r="A13" s="102"/>
      <c r="B13" s="103"/>
      <c r="C13" s="103"/>
      <c r="D13" s="103"/>
      <c r="E13" s="103"/>
      <c r="F13" s="103"/>
      <c r="G13" s="57" t="s">
        <v>6</v>
      </c>
    </row>
    <row r="14" spans="1:10" ht="15" customHeight="1" thickBot="1" x14ac:dyDescent="0.35">
      <c r="A14" s="106">
        <v>1</v>
      </c>
      <c r="B14" s="107"/>
      <c r="C14" s="54">
        <v>2</v>
      </c>
      <c r="D14" s="54">
        <v>3</v>
      </c>
      <c r="E14" s="54">
        <v>4</v>
      </c>
      <c r="F14" s="54">
        <v>5</v>
      </c>
      <c r="G14" s="58">
        <v>6</v>
      </c>
    </row>
    <row r="15" spans="1:10" ht="15" customHeight="1" x14ac:dyDescent="0.3">
      <c r="A15" s="92" t="s">
        <v>7</v>
      </c>
      <c r="B15" s="93"/>
      <c r="C15" s="9" t="s">
        <v>8</v>
      </c>
      <c r="D15" s="9"/>
      <c r="E15" s="9"/>
      <c r="F15" s="9"/>
      <c r="G15" s="59">
        <f>G16+G23</f>
        <v>3437740</v>
      </c>
    </row>
    <row r="16" spans="1:10" ht="23.25" customHeight="1" x14ac:dyDescent="0.3">
      <c r="A16" s="82" t="s">
        <v>9</v>
      </c>
      <c r="B16" s="83"/>
      <c r="C16" s="2" t="s">
        <v>8</v>
      </c>
      <c r="D16" s="2" t="s">
        <v>10</v>
      </c>
      <c r="E16" s="8"/>
      <c r="F16" s="8"/>
      <c r="G16" s="60">
        <v>876000</v>
      </c>
      <c r="I16" s="20"/>
      <c r="J16" s="20"/>
    </row>
    <row r="17" spans="1:10" ht="34.5" customHeight="1" x14ac:dyDescent="0.3">
      <c r="A17" s="82" t="s">
        <v>11</v>
      </c>
      <c r="B17" s="83"/>
      <c r="C17" s="2" t="s">
        <v>8</v>
      </c>
      <c r="D17" s="2" t="s">
        <v>10</v>
      </c>
      <c r="E17" s="2" t="s">
        <v>12</v>
      </c>
      <c r="F17" s="2"/>
      <c r="G17" s="60">
        <v>876000</v>
      </c>
      <c r="I17" s="20"/>
      <c r="J17" s="20"/>
    </row>
    <row r="18" spans="1:10" ht="34.5" customHeight="1" x14ac:dyDescent="0.3">
      <c r="A18" s="82" t="s">
        <v>13</v>
      </c>
      <c r="B18" s="83"/>
      <c r="C18" s="2" t="s">
        <v>8</v>
      </c>
      <c r="D18" s="2" t="s">
        <v>10</v>
      </c>
      <c r="E18" s="3" t="s">
        <v>14</v>
      </c>
      <c r="F18" s="3"/>
      <c r="G18" s="60">
        <v>876000</v>
      </c>
      <c r="I18" s="20"/>
      <c r="J18" s="20"/>
    </row>
    <row r="19" spans="1:10" ht="23.25" customHeight="1" x14ac:dyDescent="0.3">
      <c r="A19" s="82" t="s">
        <v>15</v>
      </c>
      <c r="B19" s="83"/>
      <c r="C19" s="2" t="s">
        <v>8</v>
      </c>
      <c r="D19" s="2" t="s">
        <v>10</v>
      </c>
      <c r="E19" s="3" t="s">
        <v>16</v>
      </c>
      <c r="F19" s="7"/>
      <c r="G19" s="60">
        <v>876000</v>
      </c>
      <c r="I19" s="20"/>
      <c r="J19" s="20"/>
    </row>
    <row r="20" spans="1:10" ht="15" customHeight="1" x14ac:dyDescent="0.3">
      <c r="A20" s="82" t="s">
        <v>17</v>
      </c>
      <c r="B20" s="83"/>
      <c r="C20" s="2" t="s">
        <v>8</v>
      </c>
      <c r="D20" s="2" t="s">
        <v>10</v>
      </c>
      <c r="E20" s="3" t="s">
        <v>18</v>
      </c>
      <c r="F20" s="7"/>
      <c r="G20" s="60">
        <v>876000</v>
      </c>
      <c r="I20" s="20"/>
      <c r="J20" s="20"/>
    </row>
    <row r="21" spans="1:10" ht="45.75" customHeight="1" x14ac:dyDescent="0.3">
      <c r="A21" s="82" t="s">
        <v>19</v>
      </c>
      <c r="B21" s="83"/>
      <c r="C21" s="2" t="s">
        <v>8</v>
      </c>
      <c r="D21" s="2" t="s">
        <v>10</v>
      </c>
      <c r="E21" s="3" t="s">
        <v>18</v>
      </c>
      <c r="F21" s="3" t="s">
        <v>20</v>
      </c>
      <c r="G21" s="60">
        <v>876000</v>
      </c>
      <c r="I21" s="20"/>
      <c r="J21" s="20"/>
    </row>
    <row r="22" spans="1:10" ht="23.25" customHeight="1" x14ac:dyDescent="0.3">
      <c r="A22" s="82" t="s">
        <v>21</v>
      </c>
      <c r="B22" s="83"/>
      <c r="C22" s="2" t="s">
        <v>8</v>
      </c>
      <c r="D22" s="2" t="s">
        <v>10</v>
      </c>
      <c r="E22" s="3" t="s">
        <v>18</v>
      </c>
      <c r="F22" s="3" t="s">
        <v>22</v>
      </c>
      <c r="G22" s="60">
        <v>876000</v>
      </c>
      <c r="I22" s="20"/>
      <c r="J22" s="20"/>
    </row>
    <row r="23" spans="1:10" ht="34.5" customHeight="1" x14ac:dyDescent="0.3">
      <c r="A23" s="82" t="s">
        <v>23</v>
      </c>
      <c r="B23" s="83"/>
      <c r="C23" s="2" t="s">
        <v>8</v>
      </c>
      <c r="D23" s="2" t="s">
        <v>24</v>
      </c>
      <c r="E23" s="8"/>
      <c r="F23" s="8"/>
      <c r="G23" s="61">
        <f>G28+G30+G32</f>
        <v>2561740</v>
      </c>
    </row>
    <row r="24" spans="1:10" ht="34.5" customHeight="1" x14ac:dyDescent="0.3">
      <c r="A24" s="82" t="s">
        <v>11</v>
      </c>
      <c r="B24" s="83"/>
      <c r="C24" s="2" t="s">
        <v>8</v>
      </c>
      <c r="D24" s="2" t="s">
        <v>24</v>
      </c>
      <c r="E24" s="2" t="s">
        <v>12</v>
      </c>
      <c r="F24" s="2"/>
      <c r="G24" s="61">
        <v>2561740</v>
      </c>
    </row>
    <row r="25" spans="1:10" ht="34.5" customHeight="1" x14ac:dyDescent="0.3">
      <c r="A25" s="82" t="s">
        <v>13</v>
      </c>
      <c r="B25" s="83"/>
      <c r="C25" s="2" t="s">
        <v>8</v>
      </c>
      <c r="D25" s="2" t="s">
        <v>24</v>
      </c>
      <c r="E25" s="3" t="s">
        <v>14</v>
      </c>
      <c r="F25" s="3"/>
      <c r="G25" s="61">
        <v>2561740</v>
      </c>
    </row>
    <row r="26" spans="1:10" ht="23.25" customHeight="1" x14ac:dyDescent="0.3">
      <c r="A26" s="82" t="s">
        <v>15</v>
      </c>
      <c r="B26" s="83"/>
      <c r="C26" s="2" t="s">
        <v>8</v>
      </c>
      <c r="D26" s="2" t="s">
        <v>24</v>
      </c>
      <c r="E26" s="3" t="s">
        <v>16</v>
      </c>
      <c r="F26" s="7"/>
      <c r="G26" s="61">
        <v>2561740</v>
      </c>
    </row>
    <row r="27" spans="1:10" ht="23.25" customHeight="1" x14ac:dyDescent="0.3">
      <c r="A27" s="82" t="s">
        <v>25</v>
      </c>
      <c r="B27" s="83"/>
      <c r="C27" s="2" t="s">
        <v>8</v>
      </c>
      <c r="D27" s="2" t="s">
        <v>24</v>
      </c>
      <c r="E27" s="3" t="s">
        <v>26</v>
      </c>
      <c r="F27" s="7"/>
      <c r="G27" s="61">
        <v>2561740</v>
      </c>
    </row>
    <row r="28" spans="1:10" ht="45.75" customHeight="1" x14ac:dyDescent="0.3">
      <c r="A28" s="82" t="s">
        <v>19</v>
      </c>
      <c r="B28" s="83"/>
      <c r="C28" s="2" t="s">
        <v>8</v>
      </c>
      <c r="D28" s="2" t="s">
        <v>24</v>
      </c>
      <c r="E28" s="3" t="s">
        <v>26</v>
      </c>
      <c r="F28" s="3" t="s">
        <v>20</v>
      </c>
      <c r="G28" s="60">
        <v>2083740</v>
      </c>
    </row>
    <row r="29" spans="1:10" ht="23.25" customHeight="1" x14ac:dyDescent="0.3">
      <c r="A29" s="82" t="s">
        <v>21</v>
      </c>
      <c r="B29" s="83"/>
      <c r="C29" s="2" t="s">
        <v>8</v>
      </c>
      <c r="D29" s="2" t="s">
        <v>24</v>
      </c>
      <c r="E29" s="3" t="s">
        <v>26</v>
      </c>
      <c r="F29" s="3" t="s">
        <v>22</v>
      </c>
      <c r="G29" s="60">
        <v>2083740</v>
      </c>
    </row>
    <row r="30" spans="1:10" ht="23.25" customHeight="1" x14ac:dyDescent="0.3">
      <c r="A30" s="82" t="s">
        <v>27</v>
      </c>
      <c r="B30" s="83"/>
      <c r="C30" s="2" t="s">
        <v>8</v>
      </c>
      <c r="D30" s="2" t="s">
        <v>24</v>
      </c>
      <c r="E30" s="3" t="s">
        <v>26</v>
      </c>
      <c r="F30" s="3" t="s">
        <v>28</v>
      </c>
      <c r="G30" s="61">
        <v>462000</v>
      </c>
    </row>
    <row r="31" spans="1:10" ht="23.25" customHeight="1" x14ac:dyDescent="0.3">
      <c r="A31" s="82" t="s">
        <v>29</v>
      </c>
      <c r="B31" s="83"/>
      <c r="C31" s="2" t="s">
        <v>8</v>
      </c>
      <c r="D31" s="2" t="s">
        <v>24</v>
      </c>
      <c r="E31" s="3" t="s">
        <v>26</v>
      </c>
      <c r="F31" s="3" t="s">
        <v>30</v>
      </c>
      <c r="G31" s="61">
        <v>462000</v>
      </c>
    </row>
    <row r="32" spans="1:10" ht="15" customHeight="1" x14ac:dyDescent="0.3">
      <c r="A32" s="82" t="s">
        <v>31</v>
      </c>
      <c r="B32" s="83"/>
      <c r="C32" s="2" t="s">
        <v>8</v>
      </c>
      <c r="D32" s="2" t="s">
        <v>24</v>
      </c>
      <c r="E32" s="3" t="s">
        <v>26</v>
      </c>
      <c r="F32" s="3" t="s">
        <v>32</v>
      </c>
      <c r="G32" s="61">
        <v>16000</v>
      </c>
    </row>
    <row r="33" spans="1:7" ht="15" customHeight="1" x14ac:dyDescent="0.3">
      <c r="A33" s="82" t="s">
        <v>33</v>
      </c>
      <c r="B33" s="83"/>
      <c r="C33" s="2" t="s">
        <v>8</v>
      </c>
      <c r="D33" s="2" t="s">
        <v>24</v>
      </c>
      <c r="E33" s="3" t="s">
        <v>26</v>
      </c>
      <c r="F33" s="3" t="s">
        <v>34</v>
      </c>
      <c r="G33" s="61">
        <v>16000</v>
      </c>
    </row>
    <row r="34" spans="1:7" ht="15" customHeight="1" x14ac:dyDescent="0.3">
      <c r="A34" s="84" t="s">
        <v>43</v>
      </c>
      <c r="B34" s="85"/>
      <c r="C34" s="4" t="s">
        <v>10</v>
      </c>
      <c r="D34" s="4"/>
      <c r="E34" s="4"/>
      <c r="F34" s="4"/>
      <c r="G34" s="62">
        <f>G40+G42</f>
        <v>239700</v>
      </c>
    </row>
    <row r="35" spans="1:7" ht="15" customHeight="1" x14ac:dyDescent="0.3">
      <c r="A35" s="82" t="s">
        <v>44</v>
      </c>
      <c r="B35" s="83"/>
      <c r="C35" s="2" t="s">
        <v>10</v>
      </c>
      <c r="D35" s="2" t="s">
        <v>45</v>
      </c>
      <c r="E35" s="8"/>
      <c r="F35" s="8"/>
      <c r="G35" s="60">
        <f>G34</f>
        <v>239700</v>
      </c>
    </row>
    <row r="36" spans="1:7" ht="34.5" customHeight="1" x14ac:dyDescent="0.3">
      <c r="A36" s="82" t="s">
        <v>11</v>
      </c>
      <c r="B36" s="83"/>
      <c r="C36" s="2" t="s">
        <v>10</v>
      </c>
      <c r="D36" s="2" t="s">
        <v>45</v>
      </c>
      <c r="E36" s="2" t="s">
        <v>12</v>
      </c>
      <c r="F36" s="2"/>
      <c r="G36" s="60">
        <f t="shared" ref="G36:G39" si="0">G35</f>
        <v>239700</v>
      </c>
    </row>
    <row r="37" spans="1:7" ht="34.5" customHeight="1" x14ac:dyDescent="0.3">
      <c r="A37" s="82" t="s">
        <v>13</v>
      </c>
      <c r="B37" s="83"/>
      <c r="C37" s="2" t="s">
        <v>10</v>
      </c>
      <c r="D37" s="2" t="s">
        <v>45</v>
      </c>
      <c r="E37" s="3" t="s">
        <v>14</v>
      </c>
      <c r="F37" s="3"/>
      <c r="G37" s="60">
        <f t="shared" si="0"/>
        <v>239700</v>
      </c>
    </row>
    <row r="38" spans="1:7" ht="23.25" customHeight="1" x14ac:dyDescent="0.3">
      <c r="A38" s="82" t="s">
        <v>15</v>
      </c>
      <c r="B38" s="83"/>
      <c r="C38" s="2" t="s">
        <v>10</v>
      </c>
      <c r="D38" s="2" t="s">
        <v>45</v>
      </c>
      <c r="E38" s="3" t="s">
        <v>16</v>
      </c>
      <c r="F38" s="7"/>
      <c r="G38" s="60">
        <f t="shared" si="0"/>
        <v>239700</v>
      </c>
    </row>
    <row r="39" spans="1:7" ht="23.25" customHeight="1" x14ac:dyDescent="0.3">
      <c r="A39" s="82" t="s">
        <v>46</v>
      </c>
      <c r="B39" s="83"/>
      <c r="C39" s="2" t="s">
        <v>10</v>
      </c>
      <c r="D39" s="2" t="s">
        <v>45</v>
      </c>
      <c r="E39" s="3" t="s">
        <v>47</v>
      </c>
      <c r="F39" s="7"/>
      <c r="G39" s="60">
        <f t="shared" si="0"/>
        <v>239700</v>
      </c>
    </row>
    <row r="40" spans="1:7" ht="45.75" customHeight="1" x14ac:dyDescent="0.3">
      <c r="A40" s="82" t="s">
        <v>19</v>
      </c>
      <c r="B40" s="83"/>
      <c r="C40" s="2" t="s">
        <v>10</v>
      </c>
      <c r="D40" s="2" t="s">
        <v>45</v>
      </c>
      <c r="E40" s="3" t="s">
        <v>47</v>
      </c>
      <c r="F40" s="3" t="s">
        <v>20</v>
      </c>
      <c r="G40" s="60">
        <f>G41</f>
        <v>235700</v>
      </c>
    </row>
    <row r="41" spans="1:7" ht="23.25" customHeight="1" x14ac:dyDescent="0.3">
      <c r="A41" s="82" t="s">
        <v>21</v>
      </c>
      <c r="B41" s="83"/>
      <c r="C41" s="2" t="s">
        <v>10</v>
      </c>
      <c r="D41" s="2" t="s">
        <v>45</v>
      </c>
      <c r="E41" s="3" t="s">
        <v>47</v>
      </c>
      <c r="F41" s="3" t="s">
        <v>22</v>
      </c>
      <c r="G41" s="60">
        <v>235700</v>
      </c>
    </row>
    <row r="42" spans="1:7" ht="23.25" customHeight="1" x14ac:dyDescent="0.3">
      <c r="A42" s="82" t="s">
        <v>27</v>
      </c>
      <c r="B42" s="83"/>
      <c r="C42" s="2" t="s">
        <v>10</v>
      </c>
      <c r="D42" s="2" t="s">
        <v>45</v>
      </c>
      <c r="E42" s="3" t="s">
        <v>47</v>
      </c>
      <c r="F42" s="3" t="s">
        <v>28</v>
      </c>
      <c r="G42" s="60">
        <v>4000</v>
      </c>
    </row>
    <row r="43" spans="1:7" ht="23.25" customHeight="1" x14ac:dyDescent="0.3">
      <c r="A43" s="82" t="s">
        <v>29</v>
      </c>
      <c r="B43" s="83"/>
      <c r="C43" s="2" t="s">
        <v>10</v>
      </c>
      <c r="D43" s="2" t="s">
        <v>45</v>
      </c>
      <c r="E43" s="3" t="s">
        <v>47</v>
      </c>
      <c r="F43" s="3" t="s">
        <v>30</v>
      </c>
      <c r="G43" s="60">
        <v>4000</v>
      </c>
    </row>
    <row r="44" spans="1:7" ht="23.25" customHeight="1" x14ac:dyDescent="0.3">
      <c r="A44" s="84" t="s">
        <v>48</v>
      </c>
      <c r="B44" s="85"/>
      <c r="C44" s="4" t="s">
        <v>45</v>
      </c>
      <c r="D44" s="4"/>
      <c r="E44" s="4"/>
      <c r="F44" s="4"/>
      <c r="G44" s="62">
        <v>155000</v>
      </c>
    </row>
    <row r="45" spans="1:7" ht="23.25" customHeight="1" x14ac:dyDescent="0.3">
      <c r="A45" s="82" t="s">
        <v>49</v>
      </c>
      <c r="B45" s="83"/>
      <c r="C45" s="2" t="s">
        <v>45</v>
      </c>
      <c r="D45" s="2" t="s">
        <v>50</v>
      </c>
      <c r="E45" s="8"/>
      <c r="F45" s="8"/>
      <c r="G45" s="63">
        <v>155000</v>
      </c>
    </row>
    <row r="46" spans="1:7" ht="45.75" customHeight="1" x14ac:dyDescent="0.3">
      <c r="A46" s="82" t="s">
        <v>51</v>
      </c>
      <c r="B46" s="83"/>
      <c r="C46" s="2" t="s">
        <v>45</v>
      </c>
      <c r="D46" s="2" t="s">
        <v>50</v>
      </c>
      <c r="E46" s="2" t="s">
        <v>52</v>
      </c>
      <c r="F46" s="2"/>
      <c r="G46" s="63">
        <v>155000</v>
      </c>
    </row>
    <row r="47" spans="1:7" ht="45.75" customHeight="1" x14ac:dyDescent="0.3">
      <c r="A47" s="82" t="s">
        <v>53</v>
      </c>
      <c r="B47" s="83"/>
      <c r="C47" s="2" t="s">
        <v>45</v>
      </c>
      <c r="D47" s="2" t="s">
        <v>50</v>
      </c>
      <c r="E47" s="3" t="s">
        <v>54</v>
      </c>
      <c r="F47" s="3"/>
      <c r="G47" s="63">
        <v>155000</v>
      </c>
    </row>
    <row r="48" spans="1:7" ht="45.75" customHeight="1" x14ac:dyDescent="0.3">
      <c r="A48" s="82" t="s">
        <v>55</v>
      </c>
      <c r="B48" s="83"/>
      <c r="C48" s="2" t="s">
        <v>45</v>
      </c>
      <c r="D48" s="2" t="s">
        <v>50</v>
      </c>
      <c r="E48" s="3" t="s">
        <v>56</v>
      </c>
      <c r="F48" s="7"/>
      <c r="G48" s="63">
        <v>155000</v>
      </c>
    </row>
    <row r="49" spans="1:7" ht="23.25" customHeight="1" x14ac:dyDescent="0.3">
      <c r="A49" s="82" t="s">
        <v>57</v>
      </c>
      <c r="B49" s="83"/>
      <c r="C49" s="2" t="s">
        <v>45</v>
      </c>
      <c r="D49" s="2" t="s">
        <v>50</v>
      </c>
      <c r="E49" s="3" t="s">
        <v>58</v>
      </c>
      <c r="F49" s="7"/>
      <c r="G49" s="63">
        <v>155000</v>
      </c>
    </row>
    <row r="50" spans="1:7" ht="23.25" customHeight="1" x14ac:dyDescent="0.3">
      <c r="A50" s="82" t="s">
        <v>27</v>
      </c>
      <c r="B50" s="83"/>
      <c r="C50" s="2" t="s">
        <v>45</v>
      </c>
      <c r="D50" s="2" t="s">
        <v>50</v>
      </c>
      <c r="E50" s="3" t="s">
        <v>58</v>
      </c>
      <c r="F50" s="3" t="s">
        <v>28</v>
      </c>
      <c r="G50" s="63">
        <v>155000</v>
      </c>
    </row>
    <row r="51" spans="1:7" ht="23.25" customHeight="1" x14ac:dyDescent="0.3">
      <c r="A51" s="82" t="s">
        <v>29</v>
      </c>
      <c r="B51" s="83"/>
      <c r="C51" s="2" t="s">
        <v>45</v>
      </c>
      <c r="D51" s="2" t="s">
        <v>50</v>
      </c>
      <c r="E51" s="3" t="s">
        <v>58</v>
      </c>
      <c r="F51" s="3" t="s">
        <v>30</v>
      </c>
      <c r="G51" s="63">
        <v>155000</v>
      </c>
    </row>
    <row r="52" spans="1:7" ht="15" customHeight="1" x14ac:dyDescent="0.3">
      <c r="A52" s="84" t="s">
        <v>59</v>
      </c>
      <c r="B52" s="85"/>
      <c r="C52" s="4" t="s">
        <v>24</v>
      </c>
      <c r="D52" s="4"/>
      <c r="E52" s="4"/>
      <c r="F52" s="4"/>
      <c r="G52" s="62">
        <f>G53</f>
        <v>500000</v>
      </c>
    </row>
    <row r="53" spans="1:7" ht="15" customHeight="1" x14ac:dyDescent="0.3">
      <c r="A53" s="82" t="s">
        <v>60</v>
      </c>
      <c r="B53" s="83"/>
      <c r="C53" s="2" t="s">
        <v>24</v>
      </c>
      <c r="D53" s="2" t="s">
        <v>61</v>
      </c>
      <c r="E53" s="8"/>
      <c r="F53" s="8"/>
      <c r="G53" s="60">
        <v>500000</v>
      </c>
    </row>
    <row r="54" spans="1:7" ht="34.5" customHeight="1" x14ac:dyDescent="0.3">
      <c r="A54" s="82" t="s">
        <v>62</v>
      </c>
      <c r="B54" s="83"/>
      <c r="C54" s="2" t="s">
        <v>24</v>
      </c>
      <c r="D54" s="2" t="s">
        <v>61</v>
      </c>
      <c r="E54" s="2" t="s">
        <v>63</v>
      </c>
      <c r="F54" s="2"/>
      <c r="G54" s="60">
        <v>500000</v>
      </c>
    </row>
    <row r="55" spans="1:7" ht="34.5" customHeight="1" x14ac:dyDescent="0.3">
      <c r="A55" s="82" t="s">
        <v>64</v>
      </c>
      <c r="B55" s="83"/>
      <c r="C55" s="2" t="s">
        <v>24</v>
      </c>
      <c r="D55" s="2" t="s">
        <v>61</v>
      </c>
      <c r="E55" s="3" t="s">
        <v>65</v>
      </c>
      <c r="F55" s="3"/>
      <c r="G55" s="60">
        <v>500000</v>
      </c>
    </row>
    <row r="56" spans="1:7" ht="23.25" customHeight="1" x14ac:dyDescent="0.3">
      <c r="A56" s="82" t="s">
        <v>66</v>
      </c>
      <c r="B56" s="83"/>
      <c r="C56" s="2" t="s">
        <v>24</v>
      </c>
      <c r="D56" s="2" t="s">
        <v>61</v>
      </c>
      <c r="E56" s="3" t="s">
        <v>67</v>
      </c>
      <c r="F56" s="7"/>
      <c r="G56" s="60">
        <v>500000</v>
      </c>
    </row>
    <row r="57" spans="1:7" ht="15" customHeight="1" x14ac:dyDescent="0.3">
      <c r="A57" s="82" t="s">
        <v>68</v>
      </c>
      <c r="B57" s="83"/>
      <c r="C57" s="2" t="s">
        <v>24</v>
      </c>
      <c r="D57" s="2" t="s">
        <v>61</v>
      </c>
      <c r="E57" s="3" t="s">
        <v>69</v>
      </c>
      <c r="F57" s="7"/>
      <c r="G57" s="60">
        <v>500000</v>
      </c>
    </row>
    <row r="58" spans="1:7" ht="23.25" customHeight="1" x14ac:dyDescent="0.3">
      <c r="A58" s="82" t="s">
        <v>27</v>
      </c>
      <c r="B58" s="83"/>
      <c r="C58" s="2" t="s">
        <v>24</v>
      </c>
      <c r="D58" s="2" t="s">
        <v>61</v>
      </c>
      <c r="E58" s="3" t="s">
        <v>69</v>
      </c>
      <c r="F58" s="3" t="s">
        <v>28</v>
      </c>
      <c r="G58" s="60">
        <v>500000</v>
      </c>
    </row>
    <row r="59" spans="1:7" ht="23.25" customHeight="1" x14ac:dyDescent="0.3">
      <c r="A59" s="82" t="s">
        <v>29</v>
      </c>
      <c r="B59" s="83"/>
      <c r="C59" s="2" t="s">
        <v>24</v>
      </c>
      <c r="D59" s="2" t="s">
        <v>61</v>
      </c>
      <c r="E59" s="3" t="s">
        <v>69</v>
      </c>
      <c r="F59" s="3" t="s">
        <v>30</v>
      </c>
      <c r="G59" s="60">
        <v>500000</v>
      </c>
    </row>
    <row r="60" spans="1:7" ht="15" customHeight="1" x14ac:dyDescent="0.3">
      <c r="A60" s="84" t="s">
        <v>70</v>
      </c>
      <c r="B60" s="85"/>
      <c r="C60" s="4" t="s">
        <v>71</v>
      </c>
      <c r="D60" s="4"/>
      <c r="E60" s="4"/>
      <c r="F60" s="4"/>
      <c r="G60" s="64">
        <v>0</v>
      </c>
    </row>
    <row r="61" spans="1:7" ht="15" customHeight="1" x14ac:dyDescent="0.3">
      <c r="A61" s="82" t="s">
        <v>72</v>
      </c>
      <c r="B61" s="83"/>
      <c r="C61" s="2" t="s">
        <v>71</v>
      </c>
      <c r="D61" s="2" t="s">
        <v>10</v>
      </c>
      <c r="E61" s="8"/>
      <c r="F61" s="8"/>
      <c r="G61" s="60">
        <v>0</v>
      </c>
    </row>
    <row r="62" spans="1:7" ht="34.5" customHeight="1" x14ac:dyDescent="0.3">
      <c r="A62" s="82" t="s">
        <v>73</v>
      </c>
      <c r="B62" s="83"/>
      <c r="C62" s="2" t="s">
        <v>71</v>
      </c>
      <c r="D62" s="2" t="s">
        <v>10</v>
      </c>
      <c r="E62" s="2" t="s">
        <v>74</v>
      </c>
      <c r="F62" s="2"/>
      <c r="G62" s="60">
        <v>0</v>
      </c>
    </row>
    <row r="63" spans="1:7" ht="23.25" customHeight="1" x14ac:dyDescent="0.3">
      <c r="A63" s="82" t="s">
        <v>75</v>
      </c>
      <c r="B63" s="83"/>
      <c r="C63" s="2" t="s">
        <v>71</v>
      </c>
      <c r="D63" s="2" t="s">
        <v>10</v>
      </c>
      <c r="E63" s="3" t="s">
        <v>76</v>
      </c>
      <c r="F63" s="3"/>
      <c r="G63" s="60">
        <v>0</v>
      </c>
    </row>
    <row r="64" spans="1:7" ht="34.5" customHeight="1" x14ac:dyDescent="0.3">
      <c r="A64" s="82" t="s">
        <v>77</v>
      </c>
      <c r="B64" s="83"/>
      <c r="C64" s="2" t="s">
        <v>71</v>
      </c>
      <c r="D64" s="2" t="s">
        <v>10</v>
      </c>
      <c r="E64" s="3" t="s">
        <v>78</v>
      </c>
      <c r="F64" s="7"/>
      <c r="G64" s="60">
        <v>0</v>
      </c>
    </row>
    <row r="65" spans="1:7" ht="15" customHeight="1" x14ac:dyDescent="0.3">
      <c r="A65" s="82" t="s">
        <v>79</v>
      </c>
      <c r="B65" s="83"/>
      <c r="C65" s="2" t="s">
        <v>71</v>
      </c>
      <c r="D65" s="2" t="s">
        <v>10</v>
      </c>
      <c r="E65" s="3" t="s">
        <v>80</v>
      </c>
      <c r="F65" s="7"/>
      <c r="G65" s="60">
        <v>0</v>
      </c>
    </row>
    <row r="66" spans="1:7" ht="23.25" customHeight="1" x14ac:dyDescent="0.3">
      <c r="A66" s="82" t="s">
        <v>27</v>
      </c>
      <c r="B66" s="83"/>
      <c r="C66" s="2" t="s">
        <v>71</v>
      </c>
      <c r="D66" s="2" t="s">
        <v>10</v>
      </c>
      <c r="E66" s="3" t="s">
        <v>80</v>
      </c>
      <c r="F66" s="3" t="s">
        <v>28</v>
      </c>
      <c r="G66" s="60">
        <v>0</v>
      </c>
    </row>
    <row r="67" spans="1:7" ht="23.25" customHeight="1" x14ac:dyDescent="0.3">
      <c r="A67" s="82" t="s">
        <v>29</v>
      </c>
      <c r="B67" s="83"/>
      <c r="C67" s="2" t="s">
        <v>71</v>
      </c>
      <c r="D67" s="2" t="s">
        <v>10</v>
      </c>
      <c r="E67" s="3" t="s">
        <v>80</v>
      </c>
      <c r="F67" s="3" t="s">
        <v>30</v>
      </c>
      <c r="G67" s="60">
        <v>0</v>
      </c>
    </row>
    <row r="68" spans="1:7" s="15" customFormat="1" ht="15" customHeight="1" x14ac:dyDescent="0.3">
      <c r="A68" s="90" t="s">
        <v>81</v>
      </c>
      <c r="B68" s="91"/>
      <c r="C68" s="14" t="s">
        <v>71</v>
      </c>
      <c r="D68" s="14" t="s">
        <v>45</v>
      </c>
      <c r="E68" s="14"/>
      <c r="F68" s="14"/>
      <c r="G68" s="65">
        <f>G69+G79</f>
        <v>576000</v>
      </c>
    </row>
    <row r="69" spans="1:7" ht="34.5" customHeight="1" x14ac:dyDescent="0.3">
      <c r="A69" s="82" t="s">
        <v>129</v>
      </c>
      <c r="B69" s="83"/>
      <c r="C69" s="2" t="s">
        <v>71</v>
      </c>
      <c r="D69" s="2" t="s">
        <v>45</v>
      </c>
      <c r="E69" s="2" t="s">
        <v>82</v>
      </c>
      <c r="F69" s="2"/>
      <c r="G69" s="60">
        <v>76000</v>
      </c>
    </row>
    <row r="70" spans="1:7" ht="34.5" customHeight="1" x14ac:dyDescent="0.3">
      <c r="A70" s="82" t="s">
        <v>83</v>
      </c>
      <c r="B70" s="83"/>
      <c r="C70" s="2" t="s">
        <v>71</v>
      </c>
      <c r="D70" s="2" t="s">
        <v>45</v>
      </c>
      <c r="E70" s="3" t="s">
        <v>84</v>
      </c>
      <c r="F70" s="3"/>
      <c r="G70" s="60">
        <v>76000</v>
      </c>
    </row>
    <row r="71" spans="1:7" ht="34.5" customHeight="1" x14ac:dyDescent="0.3">
      <c r="A71" s="82" t="s">
        <v>85</v>
      </c>
      <c r="B71" s="83"/>
      <c r="C71" s="2" t="s">
        <v>71</v>
      </c>
      <c r="D71" s="2" t="s">
        <v>45</v>
      </c>
      <c r="E71" s="3" t="s">
        <v>86</v>
      </c>
      <c r="F71" s="7"/>
      <c r="G71" s="60">
        <v>76000</v>
      </c>
    </row>
    <row r="72" spans="1:7" ht="23.25" customHeight="1" x14ac:dyDescent="0.3">
      <c r="A72" s="82" t="s">
        <v>87</v>
      </c>
      <c r="B72" s="83"/>
      <c r="C72" s="2" t="s">
        <v>71</v>
      </c>
      <c r="D72" s="2" t="s">
        <v>45</v>
      </c>
      <c r="E72" s="3" t="s">
        <v>88</v>
      </c>
      <c r="F72" s="7"/>
      <c r="G72" s="60">
        <v>76000</v>
      </c>
    </row>
    <row r="73" spans="1:7" ht="45.75" customHeight="1" x14ac:dyDescent="0.3">
      <c r="A73" s="82" t="s">
        <v>19</v>
      </c>
      <c r="B73" s="83"/>
      <c r="C73" s="2" t="s">
        <v>71</v>
      </c>
      <c r="D73" s="2" t="s">
        <v>45</v>
      </c>
      <c r="E73" s="3" t="s">
        <v>88</v>
      </c>
      <c r="F73" s="3" t="s">
        <v>20</v>
      </c>
      <c r="G73" s="60">
        <v>0</v>
      </c>
    </row>
    <row r="74" spans="1:7" ht="15" customHeight="1" x14ac:dyDescent="0.3">
      <c r="A74" s="82" t="s">
        <v>89</v>
      </c>
      <c r="B74" s="83"/>
      <c r="C74" s="2" t="s">
        <v>71</v>
      </c>
      <c r="D74" s="2" t="s">
        <v>45</v>
      </c>
      <c r="E74" s="3" t="s">
        <v>88</v>
      </c>
      <c r="F74" s="3" t="s">
        <v>90</v>
      </c>
      <c r="G74" s="60">
        <v>0</v>
      </c>
    </row>
    <row r="75" spans="1:7" ht="23.25" customHeight="1" x14ac:dyDescent="0.3">
      <c r="A75" s="82" t="s">
        <v>27</v>
      </c>
      <c r="B75" s="83"/>
      <c r="C75" s="2" t="s">
        <v>71</v>
      </c>
      <c r="D75" s="2" t="s">
        <v>45</v>
      </c>
      <c r="E75" s="3" t="s">
        <v>88</v>
      </c>
      <c r="F75" s="3" t="s">
        <v>28</v>
      </c>
      <c r="G75" s="60">
        <v>76000</v>
      </c>
    </row>
    <row r="76" spans="1:7" ht="23.25" customHeight="1" x14ac:dyDescent="0.3">
      <c r="A76" s="82" t="s">
        <v>29</v>
      </c>
      <c r="B76" s="83"/>
      <c r="C76" s="2" t="s">
        <v>71</v>
      </c>
      <c r="D76" s="2" t="s">
        <v>45</v>
      </c>
      <c r="E76" s="3" t="s">
        <v>88</v>
      </c>
      <c r="F76" s="3" t="s">
        <v>30</v>
      </c>
      <c r="G76" s="60">
        <v>76000</v>
      </c>
    </row>
    <row r="77" spans="1:7" ht="15" customHeight="1" x14ac:dyDescent="0.3">
      <c r="A77" s="82" t="s">
        <v>31</v>
      </c>
      <c r="B77" s="83"/>
      <c r="C77" s="2" t="s">
        <v>71</v>
      </c>
      <c r="D77" s="2" t="s">
        <v>45</v>
      </c>
      <c r="E77" s="3" t="s">
        <v>88</v>
      </c>
      <c r="F77" s="3" t="s">
        <v>32</v>
      </c>
      <c r="G77" s="60">
        <v>0</v>
      </c>
    </row>
    <row r="78" spans="1:7" ht="15" customHeight="1" x14ac:dyDescent="0.3">
      <c r="A78" s="82" t="s">
        <v>33</v>
      </c>
      <c r="B78" s="83"/>
      <c r="C78" s="2" t="s">
        <v>71</v>
      </c>
      <c r="D78" s="2" t="s">
        <v>45</v>
      </c>
      <c r="E78" s="3" t="s">
        <v>88</v>
      </c>
      <c r="F78" s="3" t="s">
        <v>34</v>
      </c>
      <c r="G78" s="60">
        <v>0</v>
      </c>
    </row>
    <row r="79" spans="1:7" ht="68.25" customHeight="1" x14ac:dyDescent="0.3">
      <c r="A79" s="82" t="s">
        <v>91</v>
      </c>
      <c r="B79" s="83"/>
      <c r="C79" s="2" t="s">
        <v>71</v>
      </c>
      <c r="D79" s="2" t="s">
        <v>45</v>
      </c>
      <c r="E79" s="3" t="s">
        <v>92</v>
      </c>
      <c r="F79" s="7"/>
      <c r="G79" s="60">
        <v>500000</v>
      </c>
    </row>
    <row r="80" spans="1:7" ht="23.25" customHeight="1" x14ac:dyDescent="0.3">
      <c r="A80" s="82" t="s">
        <v>27</v>
      </c>
      <c r="B80" s="83"/>
      <c r="C80" s="2" t="s">
        <v>71</v>
      </c>
      <c r="D80" s="2" t="s">
        <v>45</v>
      </c>
      <c r="E80" s="3" t="s">
        <v>92</v>
      </c>
      <c r="F80" s="3" t="s">
        <v>28</v>
      </c>
      <c r="G80" s="60">
        <v>500000</v>
      </c>
    </row>
    <row r="81" spans="1:7" ht="23.25" customHeight="1" x14ac:dyDescent="0.3">
      <c r="A81" s="82" t="s">
        <v>29</v>
      </c>
      <c r="B81" s="83"/>
      <c r="C81" s="2" t="s">
        <v>71</v>
      </c>
      <c r="D81" s="2" t="s">
        <v>45</v>
      </c>
      <c r="E81" s="3" t="s">
        <v>92</v>
      </c>
      <c r="F81" s="3" t="s">
        <v>30</v>
      </c>
      <c r="G81" s="60">
        <v>500000</v>
      </c>
    </row>
    <row r="82" spans="1:7" ht="15" customHeight="1" x14ac:dyDescent="0.3">
      <c r="A82" s="84" t="s">
        <v>95</v>
      </c>
      <c r="B82" s="85"/>
      <c r="C82" s="4" t="s">
        <v>96</v>
      </c>
      <c r="D82" s="4"/>
      <c r="E82" s="4"/>
      <c r="F82" s="4"/>
      <c r="G82" s="64">
        <v>30000</v>
      </c>
    </row>
    <row r="83" spans="1:7" ht="15" customHeight="1" x14ac:dyDescent="0.3">
      <c r="A83" s="82" t="s">
        <v>97</v>
      </c>
      <c r="B83" s="83"/>
      <c r="C83" s="2" t="s">
        <v>96</v>
      </c>
      <c r="D83" s="2" t="s">
        <v>71</v>
      </c>
      <c r="E83" s="8"/>
      <c r="F83" s="8"/>
      <c r="G83" s="60">
        <v>30000</v>
      </c>
    </row>
    <row r="84" spans="1:7" ht="34.5" customHeight="1" x14ac:dyDescent="0.3">
      <c r="A84" s="82" t="s">
        <v>129</v>
      </c>
      <c r="B84" s="83"/>
      <c r="C84" s="2" t="s">
        <v>96</v>
      </c>
      <c r="D84" s="2" t="s">
        <v>71</v>
      </c>
      <c r="E84" s="2" t="s">
        <v>82</v>
      </c>
      <c r="F84" s="2"/>
      <c r="G84" s="60">
        <v>30000</v>
      </c>
    </row>
    <row r="85" spans="1:7" ht="34.5" customHeight="1" x14ac:dyDescent="0.3">
      <c r="A85" s="82" t="s">
        <v>83</v>
      </c>
      <c r="B85" s="83"/>
      <c r="C85" s="2" t="s">
        <v>96</v>
      </c>
      <c r="D85" s="2" t="s">
        <v>71</v>
      </c>
      <c r="E85" s="3" t="s">
        <v>84</v>
      </c>
      <c r="F85" s="3"/>
      <c r="G85" s="60">
        <v>30000</v>
      </c>
    </row>
    <row r="86" spans="1:7" ht="34.5" customHeight="1" x14ac:dyDescent="0.3">
      <c r="A86" s="82" t="s">
        <v>85</v>
      </c>
      <c r="B86" s="83"/>
      <c r="C86" s="2" t="s">
        <v>96</v>
      </c>
      <c r="D86" s="2" t="s">
        <v>71</v>
      </c>
      <c r="E86" s="3" t="s">
        <v>86</v>
      </c>
      <c r="F86" s="7"/>
      <c r="G86" s="60">
        <v>30000</v>
      </c>
    </row>
    <row r="87" spans="1:7" ht="15" customHeight="1" x14ac:dyDescent="0.3">
      <c r="A87" s="82" t="s">
        <v>98</v>
      </c>
      <c r="B87" s="83"/>
      <c r="C87" s="2" t="s">
        <v>96</v>
      </c>
      <c r="D87" s="2" t="s">
        <v>71</v>
      </c>
      <c r="E87" s="3" t="s">
        <v>99</v>
      </c>
      <c r="F87" s="7"/>
      <c r="G87" s="60">
        <v>30000</v>
      </c>
    </row>
    <row r="88" spans="1:7" ht="23.25" customHeight="1" x14ac:dyDescent="0.3">
      <c r="A88" s="82" t="s">
        <v>27</v>
      </c>
      <c r="B88" s="83"/>
      <c r="C88" s="2" t="s">
        <v>96</v>
      </c>
      <c r="D88" s="2" t="s">
        <v>71</v>
      </c>
      <c r="E88" s="3" t="s">
        <v>99</v>
      </c>
      <c r="F88" s="3" t="s">
        <v>28</v>
      </c>
      <c r="G88" s="60">
        <v>30000</v>
      </c>
    </row>
    <row r="89" spans="1:7" ht="23.25" customHeight="1" x14ac:dyDescent="0.3">
      <c r="A89" s="82" t="s">
        <v>29</v>
      </c>
      <c r="B89" s="83"/>
      <c r="C89" s="2" t="s">
        <v>96</v>
      </c>
      <c r="D89" s="2" t="s">
        <v>71</v>
      </c>
      <c r="E89" s="3" t="s">
        <v>99</v>
      </c>
      <c r="F89" s="3" t="s">
        <v>30</v>
      </c>
      <c r="G89" s="60">
        <v>30000</v>
      </c>
    </row>
    <row r="90" spans="1:7" ht="15" customHeight="1" x14ac:dyDescent="0.3">
      <c r="A90" s="84" t="s">
        <v>100</v>
      </c>
      <c r="B90" s="85"/>
      <c r="C90" s="4" t="s">
        <v>101</v>
      </c>
      <c r="D90" s="4"/>
      <c r="E90" s="4"/>
      <c r="F90" s="4"/>
      <c r="G90" s="64">
        <v>10000</v>
      </c>
    </row>
    <row r="91" spans="1:7" ht="15" customHeight="1" x14ac:dyDescent="0.3">
      <c r="A91" s="82" t="s">
        <v>102</v>
      </c>
      <c r="B91" s="83"/>
      <c r="C91" s="2" t="s">
        <v>101</v>
      </c>
      <c r="D91" s="2" t="s">
        <v>8</v>
      </c>
      <c r="E91" s="8"/>
      <c r="F91" s="8"/>
      <c r="G91" s="66">
        <v>10000</v>
      </c>
    </row>
    <row r="92" spans="1:7" ht="34.5" customHeight="1" x14ac:dyDescent="0.3">
      <c r="A92" s="82" t="s">
        <v>103</v>
      </c>
      <c r="B92" s="83"/>
      <c r="C92" s="2" t="s">
        <v>101</v>
      </c>
      <c r="D92" s="2" t="s">
        <v>8</v>
      </c>
      <c r="E92" s="2" t="s">
        <v>104</v>
      </c>
      <c r="F92" s="2"/>
      <c r="G92" s="66">
        <v>10000</v>
      </c>
    </row>
    <row r="93" spans="1:7" ht="23.25" customHeight="1" x14ac:dyDescent="0.3">
      <c r="A93" s="82" t="s">
        <v>105</v>
      </c>
      <c r="B93" s="83"/>
      <c r="C93" s="2" t="s">
        <v>101</v>
      </c>
      <c r="D93" s="2" t="s">
        <v>8</v>
      </c>
      <c r="E93" s="3" t="s">
        <v>106</v>
      </c>
      <c r="F93" s="3"/>
      <c r="G93" s="66">
        <v>10000</v>
      </c>
    </row>
    <row r="94" spans="1:7" ht="23.25" customHeight="1" x14ac:dyDescent="0.3">
      <c r="A94" s="82" t="s">
        <v>107</v>
      </c>
      <c r="B94" s="83"/>
      <c r="C94" s="2" t="s">
        <v>101</v>
      </c>
      <c r="D94" s="2" t="s">
        <v>8</v>
      </c>
      <c r="E94" s="3" t="s">
        <v>108</v>
      </c>
      <c r="F94" s="7"/>
      <c r="G94" s="66">
        <v>10000</v>
      </c>
    </row>
    <row r="95" spans="1:7" ht="15" customHeight="1" x14ac:dyDescent="0.3">
      <c r="A95" s="82" t="s">
        <v>109</v>
      </c>
      <c r="B95" s="83"/>
      <c r="C95" s="2" t="s">
        <v>101</v>
      </c>
      <c r="D95" s="2" t="s">
        <v>8</v>
      </c>
      <c r="E95" s="3" t="s">
        <v>110</v>
      </c>
      <c r="F95" s="7"/>
      <c r="G95" s="66">
        <v>10000</v>
      </c>
    </row>
    <row r="96" spans="1:7" ht="23.25" customHeight="1" x14ac:dyDescent="0.3">
      <c r="A96" s="82" t="s">
        <v>27</v>
      </c>
      <c r="B96" s="83"/>
      <c r="C96" s="2" t="s">
        <v>101</v>
      </c>
      <c r="D96" s="2" t="s">
        <v>8</v>
      </c>
      <c r="E96" s="3" t="s">
        <v>110</v>
      </c>
      <c r="F96" s="3" t="s">
        <v>28</v>
      </c>
      <c r="G96" s="66">
        <v>10000</v>
      </c>
    </row>
    <row r="97" spans="1:7" ht="23.25" customHeight="1" x14ac:dyDescent="0.3">
      <c r="A97" s="82" t="s">
        <v>29</v>
      </c>
      <c r="B97" s="83"/>
      <c r="C97" s="2" t="s">
        <v>101</v>
      </c>
      <c r="D97" s="2" t="s">
        <v>8</v>
      </c>
      <c r="E97" s="3" t="s">
        <v>110</v>
      </c>
      <c r="F97" s="3" t="s">
        <v>30</v>
      </c>
      <c r="G97" s="66">
        <v>10000</v>
      </c>
    </row>
    <row r="98" spans="1:7" ht="15" customHeight="1" x14ac:dyDescent="0.3">
      <c r="A98" s="84" t="s">
        <v>111</v>
      </c>
      <c r="B98" s="85"/>
      <c r="C98" s="4" t="s">
        <v>112</v>
      </c>
      <c r="D98" s="4"/>
      <c r="E98" s="4"/>
      <c r="F98" s="4"/>
      <c r="G98" s="64">
        <v>10000</v>
      </c>
    </row>
    <row r="99" spans="1:7" ht="15" customHeight="1" x14ac:dyDescent="0.3">
      <c r="A99" s="82" t="s">
        <v>113</v>
      </c>
      <c r="B99" s="83"/>
      <c r="C99" s="2" t="s">
        <v>112</v>
      </c>
      <c r="D99" s="2" t="s">
        <v>8</v>
      </c>
      <c r="E99" s="8"/>
      <c r="F99" s="8"/>
      <c r="G99" s="66">
        <v>10000</v>
      </c>
    </row>
    <row r="100" spans="1:7" ht="34.5" customHeight="1" x14ac:dyDescent="0.3">
      <c r="A100" s="82" t="s">
        <v>114</v>
      </c>
      <c r="B100" s="83"/>
      <c r="C100" s="2" t="s">
        <v>112</v>
      </c>
      <c r="D100" s="2" t="s">
        <v>8</v>
      </c>
      <c r="E100" s="2" t="s">
        <v>115</v>
      </c>
      <c r="F100" s="2"/>
      <c r="G100" s="66">
        <v>10000</v>
      </c>
    </row>
    <row r="101" spans="1:7" ht="34.5" customHeight="1" x14ac:dyDescent="0.3">
      <c r="A101" s="82" t="s">
        <v>116</v>
      </c>
      <c r="B101" s="83"/>
      <c r="C101" s="2" t="s">
        <v>112</v>
      </c>
      <c r="D101" s="2" t="s">
        <v>8</v>
      </c>
      <c r="E101" s="3" t="s">
        <v>117</v>
      </c>
      <c r="F101" s="3"/>
      <c r="G101" s="66">
        <v>10000</v>
      </c>
    </row>
    <row r="102" spans="1:7" ht="15" customHeight="1" x14ac:dyDescent="0.3">
      <c r="A102" s="82" t="s">
        <v>118</v>
      </c>
      <c r="B102" s="83"/>
      <c r="C102" s="2" t="s">
        <v>112</v>
      </c>
      <c r="D102" s="2" t="s">
        <v>8</v>
      </c>
      <c r="E102" s="3" t="s">
        <v>119</v>
      </c>
      <c r="F102" s="7"/>
      <c r="G102" s="66">
        <v>10000</v>
      </c>
    </row>
    <row r="103" spans="1:7" ht="15" customHeight="1" x14ac:dyDescent="0.3">
      <c r="A103" s="82" t="s">
        <v>120</v>
      </c>
      <c r="B103" s="83"/>
      <c r="C103" s="2" t="s">
        <v>112</v>
      </c>
      <c r="D103" s="2" t="s">
        <v>8</v>
      </c>
      <c r="E103" s="3" t="s">
        <v>121</v>
      </c>
      <c r="F103" s="7"/>
      <c r="G103" s="66">
        <v>10000</v>
      </c>
    </row>
    <row r="104" spans="1:7" ht="23.25" customHeight="1" x14ac:dyDescent="0.3">
      <c r="A104" s="82" t="s">
        <v>27</v>
      </c>
      <c r="B104" s="83"/>
      <c r="C104" s="2" t="s">
        <v>112</v>
      </c>
      <c r="D104" s="2" t="s">
        <v>8</v>
      </c>
      <c r="E104" s="3" t="s">
        <v>121</v>
      </c>
      <c r="F104" s="3" t="s">
        <v>28</v>
      </c>
      <c r="G104" s="66">
        <v>10000</v>
      </c>
    </row>
    <row r="105" spans="1:7" ht="23.25" customHeight="1" thickBot="1" x14ac:dyDescent="0.35">
      <c r="A105" s="82" t="s">
        <v>29</v>
      </c>
      <c r="B105" s="83"/>
      <c r="C105" s="2" t="s">
        <v>112</v>
      </c>
      <c r="D105" s="2" t="s">
        <v>8</v>
      </c>
      <c r="E105" s="3" t="s">
        <v>121</v>
      </c>
      <c r="F105" s="3" t="s">
        <v>30</v>
      </c>
      <c r="G105" s="66">
        <v>10000</v>
      </c>
    </row>
    <row r="106" spans="1:7" ht="15" customHeight="1" thickBot="1" x14ac:dyDescent="0.35">
      <c r="A106" s="86" t="s">
        <v>122</v>
      </c>
      <c r="B106" s="87"/>
      <c r="C106" s="87"/>
      <c r="D106" s="87"/>
      <c r="E106" s="87"/>
      <c r="F106" s="87"/>
      <c r="G106" s="67">
        <f>G15+G34+G44+G52+G68+G82+G90+G98</f>
        <v>4958440</v>
      </c>
    </row>
    <row r="107" spans="1:7" x14ac:dyDescent="0.3">
      <c r="A107" s="11"/>
      <c r="B107" s="11"/>
      <c r="C107" s="11"/>
      <c r="D107" s="11"/>
      <c r="E107" s="11"/>
      <c r="F107" s="11"/>
      <c r="G107" s="11"/>
    </row>
    <row r="108" spans="1:7" ht="15" customHeight="1" x14ac:dyDescent="0.3">
      <c r="A108" s="88"/>
      <c r="B108" s="88"/>
      <c r="C108" s="88"/>
      <c r="D108" s="88"/>
      <c r="E108" s="88"/>
      <c r="F108" s="89"/>
      <c r="G108" s="89"/>
    </row>
    <row r="109" spans="1:7" x14ac:dyDescent="0.3">
      <c r="A109" s="5"/>
      <c r="B109" s="5"/>
      <c r="C109" s="5"/>
      <c r="D109" s="5"/>
      <c r="E109" s="5"/>
      <c r="F109" s="5"/>
      <c r="G109" s="5"/>
    </row>
  </sheetData>
  <mergeCells count="103">
    <mergeCell ref="C1:G8"/>
    <mergeCell ref="A9:G9"/>
    <mergeCell ref="A10:G10"/>
    <mergeCell ref="A11:B13"/>
    <mergeCell ref="C11:C13"/>
    <mergeCell ref="D11:D13"/>
    <mergeCell ref="E11:E13"/>
    <mergeCell ref="F11:F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3:B33"/>
    <mergeCell ref="A34:B34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3:B53"/>
    <mergeCell ref="A54:B54"/>
    <mergeCell ref="A55:B55"/>
    <mergeCell ref="A56:B56"/>
    <mergeCell ref="A57:B57"/>
    <mergeCell ref="A58:B58"/>
    <mergeCell ref="A59:B59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4:B64"/>
    <mergeCell ref="A65:B65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82:B82"/>
    <mergeCell ref="A83:B83"/>
    <mergeCell ref="A84:B84"/>
    <mergeCell ref="A85:B85"/>
    <mergeCell ref="A86:B86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105:B105"/>
    <mergeCell ref="A106:F106"/>
    <mergeCell ref="A108:E108"/>
    <mergeCell ref="F108:G108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topLeftCell="A115" workbookViewId="0">
      <selection activeCell="B1" sqref="B1:G6"/>
    </sheetView>
  </sheetViews>
  <sheetFormatPr defaultRowHeight="14.4" x14ac:dyDescent="0.3"/>
  <cols>
    <col min="1" max="1" width="34" customWidth="1"/>
    <col min="2" max="3" width="9.109375" customWidth="1"/>
    <col min="4" max="4" width="9.6640625" customWidth="1"/>
    <col min="5" max="5" width="9.109375" customWidth="1"/>
    <col min="6" max="7" width="10.44140625" style="18" bestFit="1" customWidth="1"/>
  </cols>
  <sheetData>
    <row r="1" spans="1:15" ht="15" customHeight="1" x14ac:dyDescent="0.3">
      <c r="B1" s="94" t="s">
        <v>132</v>
      </c>
      <c r="C1" s="111"/>
      <c r="D1" s="111"/>
      <c r="E1" s="111"/>
      <c r="F1" s="111"/>
      <c r="G1" s="111"/>
    </row>
    <row r="2" spans="1:15" x14ac:dyDescent="0.3">
      <c r="B2" s="111"/>
      <c r="C2" s="111"/>
      <c r="D2" s="111"/>
      <c r="E2" s="111"/>
      <c r="F2" s="111"/>
      <c r="G2" s="111"/>
    </row>
    <row r="3" spans="1:15" x14ac:dyDescent="0.3">
      <c r="B3" s="111"/>
      <c r="C3" s="111"/>
      <c r="D3" s="111"/>
      <c r="E3" s="111"/>
      <c r="F3" s="111"/>
      <c r="G3" s="111"/>
    </row>
    <row r="4" spans="1:15" x14ac:dyDescent="0.3">
      <c r="B4" s="111"/>
      <c r="C4" s="111"/>
      <c r="D4" s="111"/>
      <c r="E4" s="111"/>
      <c r="F4" s="111"/>
      <c r="G4" s="111"/>
    </row>
    <row r="5" spans="1:15" x14ac:dyDescent="0.3">
      <c r="B5" s="111"/>
      <c r="C5" s="111"/>
      <c r="D5" s="111"/>
      <c r="E5" s="111"/>
      <c r="F5" s="111"/>
      <c r="G5" s="111"/>
    </row>
    <row r="6" spans="1:15" ht="57.75" customHeight="1" x14ac:dyDescent="0.3">
      <c r="B6" s="111"/>
      <c r="C6" s="111"/>
      <c r="D6" s="111"/>
      <c r="E6" s="111"/>
      <c r="F6" s="111"/>
      <c r="G6" s="111"/>
    </row>
    <row r="7" spans="1:15" ht="25.5" customHeight="1" x14ac:dyDescent="0.3">
      <c r="D7" s="22"/>
      <c r="E7" s="22"/>
      <c r="F7" s="37"/>
      <c r="G7" s="21"/>
    </row>
    <row r="8" spans="1:15" ht="81" customHeight="1" x14ac:dyDescent="0.3">
      <c r="A8" s="95" t="s">
        <v>130</v>
      </c>
      <c r="B8" s="95"/>
      <c r="C8" s="95"/>
      <c r="D8" s="95"/>
      <c r="E8" s="95"/>
      <c r="F8" s="95"/>
      <c r="G8" s="95"/>
    </row>
    <row r="9" spans="1:15" ht="15" thickBot="1" x14ac:dyDescent="0.35">
      <c r="A9" s="6"/>
      <c r="B9" s="6"/>
      <c r="C9" s="6"/>
      <c r="D9" s="6"/>
      <c r="E9" s="6"/>
      <c r="F9" s="38"/>
      <c r="G9" s="38"/>
    </row>
    <row r="10" spans="1:15" ht="15" customHeight="1" thickBot="1" x14ac:dyDescent="0.35">
      <c r="A10" s="98" t="s">
        <v>0</v>
      </c>
      <c r="B10" s="99" t="s">
        <v>1</v>
      </c>
      <c r="C10" s="99" t="s">
        <v>2</v>
      </c>
      <c r="D10" s="112" t="s">
        <v>3</v>
      </c>
      <c r="E10" s="115" t="s">
        <v>4</v>
      </c>
      <c r="F10" s="118" t="s">
        <v>5</v>
      </c>
      <c r="G10" s="119"/>
    </row>
    <row r="11" spans="1:15" ht="15" thickBot="1" x14ac:dyDescent="0.35">
      <c r="A11" s="100"/>
      <c r="B11" s="101"/>
      <c r="C11" s="101"/>
      <c r="D11" s="113"/>
      <c r="E11" s="116"/>
      <c r="F11" s="52" t="s">
        <v>124</v>
      </c>
      <c r="G11" s="53" t="s">
        <v>125</v>
      </c>
    </row>
    <row r="12" spans="1:15" ht="80.25" customHeight="1" thickBot="1" x14ac:dyDescent="0.35">
      <c r="A12" s="102"/>
      <c r="B12" s="103"/>
      <c r="C12" s="103"/>
      <c r="D12" s="114"/>
      <c r="E12" s="117"/>
      <c r="F12" s="39" t="s">
        <v>6</v>
      </c>
      <c r="G12" s="39" t="s">
        <v>6</v>
      </c>
      <c r="O12" s="21"/>
    </row>
    <row r="13" spans="1:15" ht="15" thickBot="1" x14ac:dyDescent="0.35">
      <c r="A13" s="28">
        <v>1</v>
      </c>
      <c r="B13" s="56">
        <v>2</v>
      </c>
      <c r="C13" s="56">
        <v>3</v>
      </c>
      <c r="D13" s="56">
        <v>4</v>
      </c>
      <c r="E13" s="55">
        <v>5</v>
      </c>
      <c r="F13" s="40">
        <v>6</v>
      </c>
      <c r="G13" s="68">
        <v>7</v>
      </c>
    </row>
    <row r="14" spans="1:15" x14ac:dyDescent="0.3">
      <c r="A14" s="29" t="s">
        <v>7</v>
      </c>
      <c r="B14" s="9" t="s">
        <v>8</v>
      </c>
      <c r="C14" s="9"/>
      <c r="D14" s="9"/>
      <c r="E14" s="9"/>
      <c r="F14" s="41">
        <f>F15+F22</f>
        <v>3437740</v>
      </c>
      <c r="G14" s="69">
        <f>G15+G22</f>
        <v>3390960</v>
      </c>
    </row>
    <row r="15" spans="1:15" ht="30.6" x14ac:dyDescent="0.3">
      <c r="A15" s="30" t="s">
        <v>9</v>
      </c>
      <c r="B15" s="2" t="s">
        <v>8</v>
      </c>
      <c r="C15" s="2" t="s">
        <v>10</v>
      </c>
      <c r="D15" s="8"/>
      <c r="E15" s="8"/>
      <c r="F15" s="13">
        <v>876000</v>
      </c>
      <c r="G15" s="61">
        <v>876000</v>
      </c>
    </row>
    <row r="16" spans="1:15" ht="51" x14ac:dyDescent="0.3">
      <c r="A16" s="30" t="s">
        <v>11</v>
      </c>
      <c r="B16" s="2" t="s">
        <v>8</v>
      </c>
      <c r="C16" s="2" t="s">
        <v>10</v>
      </c>
      <c r="D16" s="2" t="s">
        <v>12</v>
      </c>
      <c r="E16" s="2"/>
      <c r="F16" s="13">
        <v>876000</v>
      </c>
      <c r="G16" s="61">
        <v>876000</v>
      </c>
    </row>
    <row r="17" spans="1:7" ht="40.799999999999997" x14ac:dyDescent="0.3">
      <c r="A17" s="30" t="s">
        <v>13</v>
      </c>
      <c r="B17" s="2" t="s">
        <v>8</v>
      </c>
      <c r="C17" s="2" t="s">
        <v>10</v>
      </c>
      <c r="D17" s="3" t="s">
        <v>14</v>
      </c>
      <c r="E17" s="3"/>
      <c r="F17" s="13">
        <v>876000</v>
      </c>
      <c r="G17" s="61">
        <v>876000</v>
      </c>
    </row>
    <row r="18" spans="1:7" ht="20.399999999999999" x14ac:dyDescent="0.3">
      <c r="A18" s="30" t="s">
        <v>15</v>
      </c>
      <c r="B18" s="2" t="s">
        <v>8</v>
      </c>
      <c r="C18" s="2" t="s">
        <v>10</v>
      </c>
      <c r="D18" s="3" t="s">
        <v>16</v>
      </c>
      <c r="E18" s="7"/>
      <c r="F18" s="13">
        <v>876000</v>
      </c>
      <c r="G18" s="61">
        <v>876000</v>
      </c>
    </row>
    <row r="19" spans="1:7" x14ac:dyDescent="0.3">
      <c r="A19" s="30" t="s">
        <v>17</v>
      </c>
      <c r="B19" s="2" t="s">
        <v>8</v>
      </c>
      <c r="C19" s="2" t="s">
        <v>10</v>
      </c>
      <c r="D19" s="3" t="s">
        <v>18</v>
      </c>
      <c r="E19" s="7"/>
      <c r="F19" s="13">
        <v>876000</v>
      </c>
      <c r="G19" s="61">
        <v>876000</v>
      </c>
    </row>
    <row r="20" spans="1:7" ht="61.2" x14ac:dyDescent="0.3">
      <c r="A20" s="30" t="s">
        <v>19</v>
      </c>
      <c r="B20" s="2" t="s">
        <v>8</v>
      </c>
      <c r="C20" s="2" t="s">
        <v>10</v>
      </c>
      <c r="D20" s="3" t="s">
        <v>18</v>
      </c>
      <c r="E20" s="3" t="s">
        <v>20</v>
      </c>
      <c r="F20" s="13">
        <v>876000</v>
      </c>
      <c r="G20" s="61">
        <v>876000</v>
      </c>
    </row>
    <row r="21" spans="1:7" ht="20.399999999999999" x14ac:dyDescent="0.3">
      <c r="A21" s="30" t="s">
        <v>21</v>
      </c>
      <c r="B21" s="2" t="s">
        <v>8</v>
      </c>
      <c r="C21" s="2" t="s">
        <v>10</v>
      </c>
      <c r="D21" s="3" t="s">
        <v>18</v>
      </c>
      <c r="E21" s="3" t="s">
        <v>22</v>
      </c>
      <c r="F21" s="13">
        <v>876000</v>
      </c>
      <c r="G21" s="61">
        <v>876000</v>
      </c>
    </row>
    <row r="22" spans="1:7" ht="40.799999999999997" x14ac:dyDescent="0.3">
      <c r="A22" s="30" t="s">
        <v>23</v>
      </c>
      <c r="B22" s="2" t="s">
        <v>8</v>
      </c>
      <c r="C22" s="2" t="s">
        <v>24</v>
      </c>
      <c r="D22" s="8"/>
      <c r="E22" s="8"/>
      <c r="F22" s="13">
        <f>F27+F29+F31</f>
        <v>2561740</v>
      </c>
      <c r="G22" s="61">
        <f>G27+G29+G31</f>
        <v>2514960</v>
      </c>
    </row>
    <row r="23" spans="1:7" ht="51" x14ac:dyDescent="0.3">
      <c r="A23" s="30" t="s">
        <v>11</v>
      </c>
      <c r="B23" s="2" t="s">
        <v>8</v>
      </c>
      <c r="C23" s="2" t="s">
        <v>24</v>
      </c>
      <c r="D23" s="2" t="s">
        <v>12</v>
      </c>
      <c r="E23" s="2"/>
      <c r="F23" s="13">
        <v>2561740</v>
      </c>
      <c r="G23" s="61">
        <v>2514960</v>
      </c>
    </row>
    <row r="24" spans="1:7" ht="40.799999999999997" x14ac:dyDescent="0.3">
      <c r="A24" s="30" t="s">
        <v>13</v>
      </c>
      <c r="B24" s="2" t="s">
        <v>8</v>
      </c>
      <c r="C24" s="2" t="s">
        <v>24</v>
      </c>
      <c r="D24" s="3" t="s">
        <v>14</v>
      </c>
      <c r="E24" s="3"/>
      <c r="F24" s="13">
        <v>2561740</v>
      </c>
      <c r="G24" s="61">
        <v>2514960</v>
      </c>
    </row>
    <row r="25" spans="1:7" ht="20.399999999999999" x14ac:dyDescent="0.3">
      <c r="A25" s="30" t="s">
        <v>15</v>
      </c>
      <c r="B25" s="2" t="s">
        <v>8</v>
      </c>
      <c r="C25" s="2" t="s">
        <v>24</v>
      </c>
      <c r="D25" s="3" t="s">
        <v>16</v>
      </c>
      <c r="E25" s="7"/>
      <c r="F25" s="13">
        <v>2561740</v>
      </c>
      <c r="G25" s="61">
        <f>G26</f>
        <v>2514960</v>
      </c>
    </row>
    <row r="26" spans="1:7" ht="20.399999999999999" x14ac:dyDescent="0.3">
      <c r="A26" s="30" t="s">
        <v>25</v>
      </c>
      <c r="B26" s="2" t="s">
        <v>8</v>
      </c>
      <c r="C26" s="2" t="s">
        <v>24</v>
      </c>
      <c r="D26" s="3" t="s">
        <v>26</v>
      </c>
      <c r="E26" s="7"/>
      <c r="F26" s="13">
        <v>2561740</v>
      </c>
      <c r="G26" s="61">
        <f>G27+G29+G31</f>
        <v>2514960</v>
      </c>
    </row>
    <row r="27" spans="1:7" ht="61.2" x14ac:dyDescent="0.3">
      <c r="A27" s="30" t="s">
        <v>19</v>
      </c>
      <c r="B27" s="2" t="s">
        <v>8</v>
      </c>
      <c r="C27" s="2" t="s">
        <v>24</v>
      </c>
      <c r="D27" s="3" t="s">
        <v>26</v>
      </c>
      <c r="E27" s="3" t="s">
        <v>20</v>
      </c>
      <c r="F27" s="1">
        <v>2083740</v>
      </c>
      <c r="G27" s="60">
        <v>2083740</v>
      </c>
    </row>
    <row r="28" spans="1:7" ht="20.399999999999999" x14ac:dyDescent="0.3">
      <c r="A28" s="30" t="s">
        <v>21</v>
      </c>
      <c r="B28" s="2" t="s">
        <v>8</v>
      </c>
      <c r="C28" s="2" t="s">
        <v>24</v>
      </c>
      <c r="D28" s="3" t="s">
        <v>26</v>
      </c>
      <c r="E28" s="3" t="s">
        <v>22</v>
      </c>
      <c r="F28" s="1">
        <v>2083740</v>
      </c>
      <c r="G28" s="60">
        <v>2083740</v>
      </c>
    </row>
    <row r="29" spans="1:7" ht="30.6" x14ac:dyDescent="0.3">
      <c r="A29" s="30" t="s">
        <v>27</v>
      </c>
      <c r="B29" s="2" t="s">
        <v>8</v>
      </c>
      <c r="C29" s="2" t="s">
        <v>24</v>
      </c>
      <c r="D29" s="3" t="s">
        <v>26</v>
      </c>
      <c r="E29" s="3" t="s">
        <v>28</v>
      </c>
      <c r="F29" s="13">
        <v>462000</v>
      </c>
      <c r="G29" s="61">
        <v>415220</v>
      </c>
    </row>
    <row r="30" spans="1:7" ht="30.6" x14ac:dyDescent="0.3">
      <c r="A30" s="30" t="s">
        <v>29</v>
      </c>
      <c r="B30" s="2" t="s">
        <v>8</v>
      </c>
      <c r="C30" s="2" t="s">
        <v>24</v>
      </c>
      <c r="D30" s="3" t="s">
        <v>26</v>
      </c>
      <c r="E30" s="3" t="s">
        <v>30</v>
      </c>
      <c r="F30" s="13">
        <v>462000</v>
      </c>
      <c r="G30" s="61">
        <v>415220</v>
      </c>
    </row>
    <row r="31" spans="1:7" x14ac:dyDescent="0.3">
      <c r="A31" s="30" t="s">
        <v>31</v>
      </c>
      <c r="B31" s="2" t="s">
        <v>8</v>
      </c>
      <c r="C31" s="2" t="s">
        <v>24</v>
      </c>
      <c r="D31" s="3" t="s">
        <v>26</v>
      </c>
      <c r="E31" s="3" t="s">
        <v>32</v>
      </c>
      <c r="F31" s="13">
        <v>16000</v>
      </c>
      <c r="G31" s="61">
        <v>16000</v>
      </c>
    </row>
    <row r="32" spans="1:7" x14ac:dyDescent="0.3">
      <c r="A32" s="30" t="s">
        <v>33</v>
      </c>
      <c r="B32" s="2" t="s">
        <v>8</v>
      </c>
      <c r="C32" s="2" t="s">
        <v>24</v>
      </c>
      <c r="D32" s="3" t="s">
        <v>26</v>
      </c>
      <c r="E32" s="3" t="s">
        <v>34</v>
      </c>
      <c r="F32" s="13">
        <v>16000</v>
      </c>
      <c r="G32" s="61">
        <v>16000</v>
      </c>
    </row>
    <row r="33" spans="1:7" ht="20.399999999999999" x14ac:dyDescent="0.3">
      <c r="A33" s="31" t="s">
        <v>35</v>
      </c>
      <c r="B33" s="16" t="s">
        <v>8</v>
      </c>
      <c r="C33" s="16" t="s">
        <v>36</v>
      </c>
      <c r="D33" s="17"/>
      <c r="E33" s="17"/>
      <c r="F33" s="13">
        <v>0</v>
      </c>
      <c r="G33" s="61">
        <v>0</v>
      </c>
    </row>
    <row r="34" spans="1:7" x14ac:dyDescent="0.3">
      <c r="A34" s="30" t="s">
        <v>37</v>
      </c>
      <c r="B34" s="2" t="s">
        <v>8</v>
      </c>
      <c r="C34" s="2" t="s">
        <v>36</v>
      </c>
      <c r="D34" s="2" t="s">
        <v>38</v>
      </c>
      <c r="E34" s="2"/>
      <c r="F34" s="13">
        <v>0</v>
      </c>
      <c r="G34" s="61">
        <v>0</v>
      </c>
    </row>
    <row r="35" spans="1:7" x14ac:dyDescent="0.3">
      <c r="A35" s="30" t="s">
        <v>37</v>
      </c>
      <c r="B35" s="2" t="s">
        <v>8</v>
      </c>
      <c r="C35" s="2" t="s">
        <v>36</v>
      </c>
      <c r="D35" s="3" t="s">
        <v>39</v>
      </c>
      <c r="E35" s="3"/>
      <c r="F35" s="13">
        <v>0</v>
      </c>
      <c r="G35" s="61">
        <v>0</v>
      </c>
    </row>
    <row r="36" spans="1:7" x14ac:dyDescent="0.3">
      <c r="A36" s="30" t="s">
        <v>37</v>
      </c>
      <c r="B36" s="2" t="s">
        <v>8</v>
      </c>
      <c r="C36" s="2" t="s">
        <v>36</v>
      </c>
      <c r="D36" s="3" t="s">
        <v>40</v>
      </c>
      <c r="E36" s="7"/>
      <c r="F36" s="13">
        <v>0</v>
      </c>
      <c r="G36" s="61">
        <v>0</v>
      </c>
    </row>
    <row r="37" spans="1:7" x14ac:dyDescent="0.3">
      <c r="A37" s="30" t="s">
        <v>41</v>
      </c>
      <c r="B37" s="2" t="s">
        <v>8</v>
      </c>
      <c r="C37" s="2" t="s">
        <v>36</v>
      </c>
      <c r="D37" s="3" t="s">
        <v>42</v>
      </c>
      <c r="E37" s="7"/>
      <c r="F37" s="13">
        <v>0</v>
      </c>
      <c r="G37" s="61">
        <v>0</v>
      </c>
    </row>
    <row r="38" spans="1:7" ht="30.6" x14ac:dyDescent="0.3">
      <c r="A38" s="30" t="s">
        <v>27</v>
      </c>
      <c r="B38" s="2" t="s">
        <v>8</v>
      </c>
      <c r="C38" s="2" t="s">
        <v>36</v>
      </c>
      <c r="D38" s="3" t="s">
        <v>42</v>
      </c>
      <c r="E38" s="3" t="s">
        <v>28</v>
      </c>
      <c r="F38" s="13">
        <v>0</v>
      </c>
      <c r="G38" s="61">
        <v>0</v>
      </c>
    </row>
    <row r="39" spans="1:7" ht="30.6" x14ac:dyDescent="0.3">
      <c r="A39" s="32" t="s">
        <v>29</v>
      </c>
      <c r="B39" s="2" t="s">
        <v>8</v>
      </c>
      <c r="C39" s="2" t="s">
        <v>36</v>
      </c>
      <c r="D39" s="3" t="s">
        <v>42</v>
      </c>
      <c r="E39" s="3" t="s">
        <v>30</v>
      </c>
      <c r="F39" s="13">
        <v>0</v>
      </c>
      <c r="G39" s="61">
        <v>0</v>
      </c>
    </row>
    <row r="40" spans="1:7" x14ac:dyDescent="0.3">
      <c r="A40" s="33" t="s">
        <v>43</v>
      </c>
      <c r="B40" s="4" t="s">
        <v>10</v>
      </c>
      <c r="C40" s="4"/>
      <c r="D40" s="4"/>
      <c r="E40" s="4"/>
      <c r="F40" s="19">
        <f>F46+F48</f>
        <v>245300</v>
      </c>
      <c r="G40" s="70">
        <f t="shared" ref="G40" si="0">G46+G48</f>
        <v>251400</v>
      </c>
    </row>
    <row r="41" spans="1:7" x14ac:dyDescent="0.3">
      <c r="A41" s="30" t="s">
        <v>44</v>
      </c>
      <c r="B41" s="2" t="s">
        <v>10</v>
      </c>
      <c r="C41" s="2" t="s">
        <v>45</v>
      </c>
      <c r="D41" s="8"/>
      <c r="E41" s="8"/>
      <c r="F41" s="1">
        <f>F40</f>
        <v>245300</v>
      </c>
      <c r="G41" s="61">
        <f>G40</f>
        <v>251400</v>
      </c>
    </row>
    <row r="42" spans="1:7" ht="51" x14ac:dyDescent="0.3">
      <c r="A42" s="30" t="s">
        <v>11</v>
      </c>
      <c r="B42" s="2" t="s">
        <v>10</v>
      </c>
      <c r="C42" s="2" t="s">
        <v>45</v>
      </c>
      <c r="D42" s="2" t="s">
        <v>12</v>
      </c>
      <c r="E42" s="2"/>
      <c r="F42" s="1">
        <f t="shared" ref="F42:F45" si="1">F41</f>
        <v>245300</v>
      </c>
      <c r="G42" s="61">
        <f t="shared" ref="G42:G45" si="2">G41</f>
        <v>251400</v>
      </c>
    </row>
    <row r="43" spans="1:7" ht="40.799999999999997" x14ac:dyDescent="0.3">
      <c r="A43" s="30" t="s">
        <v>13</v>
      </c>
      <c r="B43" s="2" t="s">
        <v>10</v>
      </c>
      <c r="C43" s="2" t="s">
        <v>45</v>
      </c>
      <c r="D43" s="3" t="s">
        <v>14</v>
      </c>
      <c r="E43" s="3"/>
      <c r="F43" s="1">
        <f t="shared" si="1"/>
        <v>245300</v>
      </c>
      <c r="G43" s="61">
        <f t="shared" si="2"/>
        <v>251400</v>
      </c>
    </row>
    <row r="44" spans="1:7" ht="20.399999999999999" x14ac:dyDescent="0.3">
      <c r="A44" s="30" t="s">
        <v>15</v>
      </c>
      <c r="B44" s="2" t="s">
        <v>10</v>
      </c>
      <c r="C44" s="2" t="s">
        <v>45</v>
      </c>
      <c r="D44" s="3" t="s">
        <v>16</v>
      </c>
      <c r="E44" s="7"/>
      <c r="F44" s="1">
        <f t="shared" si="1"/>
        <v>245300</v>
      </c>
      <c r="G44" s="61">
        <f t="shared" si="2"/>
        <v>251400</v>
      </c>
    </row>
    <row r="45" spans="1:7" ht="30.6" x14ac:dyDescent="0.3">
      <c r="A45" s="30" t="s">
        <v>46</v>
      </c>
      <c r="B45" s="2" t="s">
        <v>10</v>
      </c>
      <c r="C45" s="2" t="s">
        <v>45</v>
      </c>
      <c r="D45" s="3" t="s">
        <v>47</v>
      </c>
      <c r="E45" s="7"/>
      <c r="F45" s="1">
        <f t="shared" si="1"/>
        <v>245300</v>
      </c>
      <c r="G45" s="61">
        <f t="shared" si="2"/>
        <v>251400</v>
      </c>
    </row>
    <row r="46" spans="1:7" ht="61.2" x14ac:dyDescent="0.3">
      <c r="A46" s="30" t="s">
        <v>19</v>
      </c>
      <c r="B46" s="2" t="s">
        <v>10</v>
      </c>
      <c r="C46" s="2" t="s">
        <v>45</v>
      </c>
      <c r="D46" s="3" t="s">
        <v>47</v>
      </c>
      <c r="E46" s="3" t="s">
        <v>20</v>
      </c>
      <c r="F46" s="1">
        <f>F47</f>
        <v>241300</v>
      </c>
      <c r="G46" s="61">
        <f>G47</f>
        <v>247400</v>
      </c>
    </row>
    <row r="47" spans="1:7" ht="20.399999999999999" x14ac:dyDescent="0.3">
      <c r="A47" s="30" t="s">
        <v>21</v>
      </c>
      <c r="B47" s="2" t="s">
        <v>10</v>
      </c>
      <c r="C47" s="2" t="s">
        <v>45</v>
      </c>
      <c r="D47" s="3" t="s">
        <v>47</v>
      </c>
      <c r="E47" s="3" t="s">
        <v>22</v>
      </c>
      <c r="F47" s="1">
        <v>241300</v>
      </c>
      <c r="G47" s="61">
        <v>247400</v>
      </c>
    </row>
    <row r="48" spans="1:7" ht="30.6" x14ac:dyDescent="0.3">
      <c r="A48" s="30" t="s">
        <v>27</v>
      </c>
      <c r="B48" s="2" t="s">
        <v>10</v>
      </c>
      <c r="C48" s="2" t="s">
        <v>45</v>
      </c>
      <c r="D48" s="3" t="s">
        <v>47</v>
      </c>
      <c r="E48" s="3" t="s">
        <v>28</v>
      </c>
      <c r="F48" s="1">
        <v>4000</v>
      </c>
      <c r="G48" s="61">
        <v>4000</v>
      </c>
    </row>
    <row r="49" spans="1:7" ht="30.6" x14ac:dyDescent="0.3">
      <c r="A49" s="32" t="s">
        <v>29</v>
      </c>
      <c r="B49" s="2" t="s">
        <v>10</v>
      </c>
      <c r="C49" s="2" t="s">
        <v>45</v>
      </c>
      <c r="D49" s="3" t="s">
        <v>47</v>
      </c>
      <c r="E49" s="3" t="s">
        <v>30</v>
      </c>
      <c r="F49" s="1">
        <v>4000</v>
      </c>
      <c r="G49" s="61">
        <v>4000</v>
      </c>
    </row>
    <row r="50" spans="1:7" ht="20.399999999999999" x14ac:dyDescent="0.3">
      <c r="A50" s="33" t="s">
        <v>48</v>
      </c>
      <c r="B50" s="4" t="s">
        <v>45</v>
      </c>
      <c r="C50" s="4"/>
      <c r="D50" s="4"/>
      <c r="E50" s="4"/>
      <c r="F50" s="19">
        <v>155000</v>
      </c>
      <c r="G50" s="70">
        <v>130000</v>
      </c>
    </row>
    <row r="51" spans="1:7" ht="30.6" x14ac:dyDescent="0.3">
      <c r="A51" s="30" t="s">
        <v>49</v>
      </c>
      <c r="B51" s="2" t="s">
        <v>45</v>
      </c>
      <c r="C51" s="2" t="s">
        <v>50</v>
      </c>
      <c r="D51" s="8"/>
      <c r="E51" s="8"/>
      <c r="F51" s="49">
        <v>155000</v>
      </c>
      <c r="G51" s="71">
        <v>130000</v>
      </c>
    </row>
    <row r="52" spans="1:7" ht="51" x14ac:dyDescent="0.3">
      <c r="A52" s="30" t="s">
        <v>51</v>
      </c>
      <c r="B52" s="2" t="s">
        <v>45</v>
      </c>
      <c r="C52" s="2" t="s">
        <v>50</v>
      </c>
      <c r="D52" s="2" t="s">
        <v>52</v>
      </c>
      <c r="E52" s="2"/>
      <c r="F52" s="49">
        <v>155000</v>
      </c>
      <c r="G52" s="71">
        <v>130000</v>
      </c>
    </row>
    <row r="53" spans="1:7" ht="40.799999999999997" x14ac:dyDescent="0.3">
      <c r="A53" s="30" t="s">
        <v>53</v>
      </c>
      <c r="B53" s="2" t="s">
        <v>45</v>
      </c>
      <c r="C53" s="2" t="s">
        <v>50</v>
      </c>
      <c r="D53" s="3" t="s">
        <v>54</v>
      </c>
      <c r="E53" s="3"/>
      <c r="F53" s="49">
        <v>155000</v>
      </c>
      <c r="G53" s="71">
        <v>130000</v>
      </c>
    </row>
    <row r="54" spans="1:7" ht="51" x14ac:dyDescent="0.3">
      <c r="A54" s="30" t="s">
        <v>55</v>
      </c>
      <c r="B54" s="2" t="s">
        <v>45</v>
      </c>
      <c r="C54" s="2" t="s">
        <v>50</v>
      </c>
      <c r="D54" s="3" t="s">
        <v>56</v>
      </c>
      <c r="E54" s="7"/>
      <c r="F54" s="49">
        <v>155000</v>
      </c>
      <c r="G54" s="71">
        <v>130000</v>
      </c>
    </row>
    <row r="55" spans="1:7" ht="20.399999999999999" x14ac:dyDescent="0.3">
      <c r="A55" s="30" t="s">
        <v>57</v>
      </c>
      <c r="B55" s="2" t="s">
        <v>45</v>
      </c>
      <c r="C55" s="2" t="s">
        <v>50</v>
      </c>
      <c r="D55" s="3" t="s">
        <v>58</v>
      </c>
      <c r="E55" s="7"/>
      <c r="F55" s="49">
        <v>155000</v>
      </c>
      <c r="G55" s="71">
        <v>130000</v>
      </c>
    </row>
    <row r="56" spans="1:7" ht="30.6" x14ac:dyDescent="0.3">
      <c r="A56" s="30" t="s">
        <v>27</v>
      </c>
      <c r="B56" s="2" t="s">
        <v>45</v>
      </c>
      <c r="C56" s="2" t="s">
        <v>50</v>
      </c>
      <c r="D56" s="3" t="s">
        <v>58</v>
      </c>
      <c r="E56" s="3" t="s">
        <v>28</v>
      </c>
      <c r="F56" s="49">
        <v>155000</v>
      </c>
      <c r="G56" s="71">
        <v>130000</v>
      </c>
    </row>
    <row r="57" spans="1:7" ht="30.6" x14ac:dyDescent="0.3">
      <c r="A57" s="32" t="s">
        <v>29</v>
      </c>
      <c r="B57" s="2" t="s">
        <v>45</v>
      </c>
      <c r="C57" s="2" t="s">
        <v>50</v>
      </c>
      <c r="D57" s="3" t="s">
        <v>58</v>
      </c>
      <c r="E57" s="3" t="s">
        <v>30</v>
      </c>
      <c r="F57" s="49">
        <v>155000</v>
      </c>
      <c r="G57" s="71">
        <v>130000</v>
      </c>
    </row>
    <row r="58" spans="1:7" x14ac:dyDescent="0.3">
      <c r="A58" s="33" t="s">
        <v>59</v>
      </c>
      <c r="B58" s="4" t="s">
        <v>24</v>
      </c>
      <c r="C58" s="4"/>
      <c r="D58" s="4"/>
      <c r="E58" s="4"/>
      <c r="F58" s="42">
        <f>F59</f>
        <v>500000</v>
      </c>
      <c r="G58" s="70">
        <f>G59</f>
        <v>500000</v>
      </c>
    </row>
    <row r="59" spans="1:7" x14ac:dyDescent="0.3">
      <c r="A59" s="30" t="s">
        <v>60</v>
      </c>
      <c r="B59" s="2" t="s">
        <v>24</v>
      </c>
      <c r="C59" s="2" t="s">
        <v>61</v>
      </c>
      <c r="D59" s="8"/>
      <c r="E59" s="8"/>
      <c r="F59" s="13">
        <v>500000</v>
      </c>
      <c r="G59" s="61">
        <v>500000</v>
      </c>
    </row>
    <row r="60" spans="1:7" ht="40.799999999999997" x14ac:dyDescent="0.3">
      <c r="A60" s="30" t="s">
        <v>62</v>
      </c>
      <c r="B60" s="2" t="s">
        <v>24</v>
      </c>
      <c r="C60" s="2" t="s">
        <v>61</v>
      </c>
      <c r="D60" s="2" t="s">
        <v>63</v>
      </c>
      <c r="E60" s="2"/>
      <c r="F60" s="13">
        <v>500000</v>
      </c>
      <c r="G60" s="61">
        <v>500000</v>
      </c>
    </row>
    <row r="61" spans="1:7" ht="40.799999999999997" x14ac:dyDescent="0.3">
      <c r="A61" s="30" t="s">
        <v>64</v>
      </c>
      <c r="B61" s="2" t="s">
        <v>24</v>
      </c>
      <c r="C61" s="2" t="s">
        <v>61</v>
      </c>
      <c r="D61" s="3" t="s">
        <v>65</v>
      </c>
      <c r="E61" s="3"/>
      <c r="F61" s="13">
        <v>500000</v>
      </c>
      <c r="G61" s="61">
        <v>500000</v>
      </c>
    </row>
    <row r="62" spans="1:7" ht="30.6" x14ac:dyDescent="0.3">
      <c r="A62" s="30" t="s">
        <v>66</v>
      </c>
      <c r="B62" s="2" t="s">
        <v>24</v>
      </c>
      <c r="C62" s="2" t="s">
        <v>61</v>
      </c>
      <c r="D62" s="3" t="s">
        <v>67</v>
      </c>
      <c r="E62" s="7"/>
      <c r="F62" s="13">
        <v>500000</v>
      </c>
      <c r="G62" s="61">
        <v>500000</v>
      </c>
    </row>
    <row r="63" spans="1:7" x14ac:dyDescent="0.3">
      <c r="A63" s="30" t="s">
        <v>68</v>
      </c>
      <c r="B63" s="2" t="s">
        <v>24</v>
      </c>
      <c r="C63" s="2" t="s">
        <v>61</v>
      </c>
      <c r="D63" s="3" t="s">
        <v>69</v>
      </c>
      <c r="E63" s="7"/>
      <c r="F63" s="13">
        <v>500000</v>
      </c>
      <c r="G63" s="61">
        <v>500000</v>
      </c>
    </row>
    <row r="64" spans="1:7" ht="30.6" x14ac:dyDescent="0.3">
      <c r="A64" s="30" t="s">
        <v>27</v>
      </c>
      <c r="B64" s="2" t="s">
        <v>24</v>
      </c>
      <c r="C64" s="2" t="s">
        <v>61</v>
      </c>
      <c r="D64" s="3" t="s">
        <v>69</v>
      </c>
      <c r="E64" s="3" t="s">
        <v>28</v>
      </c>
      <c r="F64" s="13">
        <v>500000</v>
      </c>
      <c r="G64" s="61">
        <v>500000</v>
      </c>
    </row>
    <row r="65" spans="1:7" ht="30.6" x14ac:dyDescent="0.3">
      <c r="A65" s="30" t="s">
        <v>29</v>
      </c>
      <c r="B65" s="2" t="s">
        <v>24</v>
      </c>
      <c r="C65" s="2" t="s">
        <v>61</v>
      </c>
      <c r="D65" s="3" t="s">
        <v>69</v>
      </c>
      <c r="E65" s="3" t="s">
        <v>30</v>
      </c>
      <c r="F65" s="13">
        <v>500000</v>
      </c>
      <c r="G65" s="61">
        <v>500000</v>
      </c>
    </row>
    <row r="66" spans="1:7" x14ac:dyDescent="0.3">
      <c r="A66" s="33" t="s">
        <v>70</v>
      </c>
      <c r="B66" s="4" t="s">
        <v>71</v>
      </c>
      <c r="C66" s="4"/>
      <c r="D66" s="4"/>
      <c r="E66" s="4"/>
      <c r="F66" s="42">
        <v>0</v>
      </c>
      <c r="G66" s="70">
        <v>0</v>
      </c>
    </row>
    <row r="67" spans="1:7" x14ac:dyDescent="0.3">
      <c r="A67" s="30" t="s">
        <v>72</v>
      </c>
      <c r="B67" s="2" t="s">
        <v>71</v>
      </c>
      <c r="C67" s="2" t="s">
        <v>10</v>
      </c>
      <c r="D67" s="8"/>
      <c r="E67" s="8"/>
      <c r="F67" s="13">
        <v>0</v>
      </c>
      <c r="G67" s="61">
        <v>0</v>
      </c>
    </row>
    <row r="68" spans="1:7" ht="30.6" x14ac:dyDescent="0.3">
      <c r="A68" s="30" t="s">
        <v>73</v>
      </c>
      <c r="B68" s="2" t="s">
        <v>71</v>
      </c>
      <c r="C68" s="2" t="s">
        <v>10</v>
      </c>
      <c r="D68" s="2" t="s">
        <v>74</v>
      </c>
      <c r="E68" s="2"/>
      <c r="F68" s="13">
        <v>0</v>
      </c>
      <c r="G68" s="61">
        <v>0</v>
      </c>
    </row>
    <row r="69" spans="1:7" ht="30.6" x14ac:dyDescent="0.3">
      <c r="A69" s="30" t="s">
        <v>75</v>
      </c>
      <c r="B69" s="2" t="s">
        <v>71</v>
      </c>
      <c r="C69" s="2" t="s">
        <v>10</v>
      </c>
      <c r="D69" s="3" t="s">
        <v>76</v>
      </c>
      <c r="E69" s="3"/>
      <c r="F69" s="13">
        <v>0</v>
      </c>
      <c r="G69" s="61">
        <v>0</v>
      </c>
    </row>
    <row r="70" spans="1:7" ht="30.6" x14ac:dyDescent="0.3">
      <c r="A70" s="30" t="s">
        <v>77</v>
      </c>
      <c r="B70" s="2" t="s">
        <v>71</v>
      </c>
      <c r="C70" s="2" t="s">
        <v>10</v>
      </c>
      <c r="D70" s="3" t="s">
        <v>78</v>
      </c>
      <c r="E70" s="7"/>
      <c r="F70" s="13">
        <v>0</v>
      </c>
      <c r="G70" s="61">
        <v>0</v>
      </c>
    </row>
    <row r="71" spans="1:7" ht="20.399999999999999" x14ac:dyDescent="0.3">
      <c r="A71" s="30" t="s">
        <v>79</v>
      </c>
      <c r="B71" s="2" t="s">
        <v>71</v>
      </c>
      <c r="C71" s="2" t="s">
        <v>10</v>
      </c>
      <c r="D71" s="3" t="s">
        <v>80</v>
      </c>
      <c r="E71" s="7"/>
      <c r="F71" s="13">
        <v>0</v>
      </c>
      <c r="G71" s="61">
        <v>0</v>
      </c>
    </row>
    <row r="72" spans="1:7" ht="30.6" x14ac:dyDescent="0.3">
      <c r="A72" s="30" t="s">
        <v>27</v>
      </c>
      <c r="B72" s="2" t="s">
        <v>71</v>
      </c>
      <c r="C72" s="2" t="s">
        <v>10</v>
      </c>
      <c r="D72" s="3" t="s">
        <v>80</v>
      </c>
      <c r="E72" s="3" t="s">
        <v>28</v>
      </c>
      <c r="F72" s="13">
        <v>0</v>
      </c>
      <c r="G72" s="61">
        <v>0</v>
      </c>
    </row>
    <row r="73" spans="1:7" ht="30.6" x14ac:dyDescent="0.3">
      <c r="A73" s="30" t="s">
        <v>29</v>
      </c>
      <c r="B73" s="2" t="s">
        <v>71</v>
      </c>
      <c r="C73" s="2" t="s">
        <v>10</v>
      </c>
      <c r="D73" s="3" t="s">
        <v>80</v>
      </c>
      <c r="E73" s="3" t="s">
        <v>30</v>
      </c>
      <c r="F73" s="13">
        <v>0</v>
      </c>
      <c r="G73" s="61">
        <v>0</v>
      </c>
    </row>
    <row r="74" spans="1:7" x14ac:dyDescent="0.3">
      <c r="A74" s="34" t="s">
        <v>81</v>
      </c>
      <c r="B74" s="14" t="s">
        <v>71</v>
      </c>
      <c r="C74" s="14" t="s">
        <v>45</v>
      </c>
      <c r="D74" s="14"/>
      <c r="E74" s="14"/>
      <c r="F74" s="44">
        <f>F85+F81</f>
        <v>19930</v>
      </c>
      <c r="G74" s="72">
        <v>16000</v>
      </c>
    </row>
    <row r="75" spans="1:7" ht="60.75" customHeight="1" x14ac:dyDescent="0.3">
      <c r="A75" s="30" t="s">
        <v>129</v>
      </c>
      <c r="B75" s="2" t="s">
        <v>71</v>
      </c>
      <c r="C75" s="2" t="s">
        <v>45</v>
      </c>
      <c r="D75" s="2" t="s">
        <v>82</v>
      </c>
      <c r="E75" s="2"/>
      <c r="F75" s="13">
        <v>19930</v>
      </c>
      <c r="G75" s="73">
        <v>16000</v>
      </c>
    </row>
    <row r="76" spans="1:7" ht="30.6" x14ac:dyDescent="0.3">
      <c r="A76" s="30" t="s">
        <v>83</v>
      </c>
      <c r="B76" s="2" t="s">
        <v>71</v>
      </c>
      <c r="C76" s="2" t="s">
        <v>45</v>
      </c>
      <c r="D76" s="3" t="s">
        <v>84</v>
      </c>
      <c r="E76" s="3"/>
      <c r="F76" s="13">
        <v>19930</v>
      </c>
      <c r="G76" s="73">
        <v>16000</v>
      </c>
    </row>
    <row r="77" spans="1:7" ht="40.799999999999997" x14ac:dyDescent="0.3">
      <c r="A77" s="30" t="s">
        <v>85</v>
      </c>
      <c r="B77" s="2" t="s">
        <v>71</v>
      </c>
      <c r="C77" s="2" t="s">
        <v>45</v>
      </c>
      <c r="D77" s="3" t="s">
        <v>86</v>
      </c>
      <c r="E77" s="7"/>
      <c r="F77" s="13">
        <v>19930</v>
      </c>
      <c r="G77" s="73">
        <v>16000</v>
      </c>
    </row>
    <row r="78" spans="1:7" ht="20.399999999999999" x14ac:dyDescent="0.3">
      <c r="A78" s="30" t="s">
        <v>87</v>
      </c>
      <c r="B78" s="2" t="s">
        <v>71</v>
      </c>
      <c r="C78" s="2" t="s">
        <v>45</v>
      </c>
      <c r="D78" s="3" t="s">
        <v>88</v>
      </c>
      <c r="E78" s="7"/>
      <c r="F78" s="13">
        <v>19930</v>
      </c>
      <c r="G78" s="73">
        <v>16000</v>
      </c>
    </row>
    <row r="79" spans="1:7" ht="61.2" x14ac:dyDescent="0.3">
      <c r="A79" s="30" t="s">
        <v>19</v>
      </c>
      <c r="B79" s="2" t="s">
        <v>71</v>
      </c>
      <c r="C79" s="2" t="s">
        <v>45</v>
      </c>
      <c r="D79" s="3" t="s">
        <v>88</v>
      </c>
      <c r="E79" s="3" t="s">
        <v>20</v>
      </c>
      <c r="F79" s="13">
        <v>0</v>
      </c>
      <c r="G79" s="61">
        <v>0</v>
      </c>
    </row>
    <row r="80" spans="1:7" ht="20.399999999999999" x14ac:dyDescent="0.3">
      <c r="A80" s="30" t="s">
        <v>89</v>
      </c>
      <c r="B80" s="2" t="s">
        <v>71</v>
      </c>
      <c r="C80" s="2" t="s">
        <v>45</v>
      </c>
      <c r="D80" s="3" t="s">
        <v>88</v>
      </c>
      <c r="E80" s="3" t="s">
        <v>90</v>
      </c>
      <c r="F80" s="13">
        <v>0</v>
      </c>
      <c r="G80" s="61">
        <v>0</v>
      </c>
    </row>
    <row r="81" spans="1:7" ht="30.6" x14ac:dyDescent="0.3">
      <c r="A81" s="30" t="s">
        <v>27</v>
      </c>
      <c r="B81" s="2" t="s">
        <v>71</v>
      </c>
      <c r="C81" s="2" t="s">
        <v>45</v>
      </c>
      <c r="D81" s="3" t="s">
        <v>88</v>
      </c>
      <c r="E81" s="3" t="s">
        <v>28</v>
      </c>
      <c r="F81" s="13">
        <v>19930</v>
      </c>
      <c r="G81" s="73">
        <v>16000</v>
      </c>
    </row>
    <row r="82" spans="1:7" ht="30.6" x14ac:dyDescent="0.3">
      <c r="A82" s="30" t="s">
        <v>29</v>
      </c>
      <c r="B82" s="2" t="s">
        <v>71</v>
      </c>
      <c r="C82" s="2" t="s">
        <v>45</v>
      </c>
      <c r="D82" s="3" t="s">
        <v>88</v>
      </c>
      <c r="E82" s="3" t="s">
        <v>30</v>
      </c>
      <c r="F82" s="13">
        <v>19930</v>
      </c>
      <c r="G82" s="73">
        <v>16000</v>
      </c>
    </row>
    <row r="83" spans="1:7" x14ac:dyDescent="0.3">
      <c r="A83" s="30" t="s">
        <v>31</v>
      </c>
      <c r="B83" s="2" t="s">
        <v>71</v>
      </c>
      <c r="C83" s="2" t="s">
        <v>45</v>
      </c>
      <c r="D83" s="3" t="s">
        <v>88</v>
      </c>
      <c r="E83" s="3" t="s">
        <v>32</v>
      </c>
      <c r="F83" s="13">
        <v>0</v>
      </c>
      <c r="G83" s="61">
        <v>0</v>
      </c>
    </row>
    <row r="84" spans="1:7" x14ac:dyDescent="0.3">
      <c r="A84" s="30" t="s">
        <v>33</v>
      </c>
      <c r="B84" s="2" t="s">
        <v>71</v>
      </c>
      <c r="C84" s="2" t="s">
        <v>45</v>
      </c>
      <c r="D84" s="3" t="s">
        <v>88</v>
      </c>
      <c r="E84" s="3" t="s">
        <v>34</v>
      </c>
      <c r="F84" s="13">
        <v>0</v>
      </c>
      <c r="G84" s="61">
        <v>0</v>
      </c>
    </row>
    <row r="85" spans="1:7" ht="81.599999999999994" x14ac:dyDescent="0.3">
      <c r="A85" s="30" t="s">
        <v>91</v>
      </c>
      <c r="B85" s="2" t="s">
        <v>71</v>
      </c>
      <c r="C85" s="2" t="s">
        <v>45</v>
      </c>
      <c r="D85" s="3" t="s">
        <v>92</v>
      </c>
      <c r="E85" s="7"/>
      <c r="F85" s="13">
        <v>0</v>
      </c>
      <c r="G85" s="61">
        <v>0</v>
      </c>
    </row>
    <row r="86" spans="1:7" ht="30.6" x14ac:dyDescent="0.3">
      <c r="A86" s="30" t="s">
        <v>27</v>
      </c>
      <c r="B86" s="2" t="s">
        <v>71</v>
      </c>
      <c r="C86" s="2" t="s">
        <v>45</v>
      </c>
      <c r="D86" s="3" t="s">
        <v>92</v>
      </c>
      <c r="E86" s="3" t="s">
        <v>28</v>
      </c>
      <c r="F86" s="13">
        <v>0</v>
      </c>
      <c r="G86" s="61">
        <v>0</v>
      </c>
    </row>
    <row r="87" spans="1:7" ht="30.6" x14ac:dyDescent="0.3">
      <c r="A87" s="30" t="s">
        <v>29</v>
      </c>
      <c r="B87" s="2" t="s">
        <v>71</v>
      </c>
      <c r="C87" s="2" t="s">
        <v>45</v>
      </c>
      <c r="D87" s="3" t="s">
        <v>92</v>
      </c>
      <c r="E87" s="3" t="s">
        <v>30</v>
      </c>
      <c r="F87" s="13">
        <v>0</v>
      </c>
      <c r="G87" s="61">
        <v>0</v>
      </c>
    </row>
    <row r="88" spans="1:7" ht="40.799999999999997" x14ac:dyDescent="0.3">
      <c r="A88" s="30" t="s">
        <v>93</v>
      </c>
      <c r="B88" s="2" t="s">
        <v>71</v>
      </c>
      <c r="C88" s="2" t="s">
        <v>45</v>
      </c>
      <c r="D88" s="3" t="s">
        <v>94</v>
      </c>
      <c r="E88" s="7"/>
      <c r="F88" s="13">
        <v>0</v>
      </c>
      <c r="G88" s="61">
        <v>0</v>
      </c>
    </row>
    <row r="89" spans="1:7" ht="30.6" x14ac:dyDescent="0.3">
      <c r="A89" s="30" t="s">
        <v>27</v>
      </c>
      <c r="B89" s="2" t="s">
        <v>71</v>
      </c>
      <c r="C89" s="2" t="s">
        <v>45</v>
      </c>
      <c r="D89" s="3" t="s">
        <v>94</v>
      </c>
      <c r="E89" s="3" t="s">
        <v>28</v>
      </c>
      <c r="F89" s="13">
        <v>0</v>
      </c>
      <c r="G89" s="61">
        <v>0</v>
      </c>
    </row>
    <row r="90" spans="1:7" ht="30.6" x14ac:dyDescent="0.3">
      <c r="A90" s="32" t="s">
        <v>29</v>
      </c>
      <c r="B90" s="2" t="s">
        <v>71</v>
      </c>
      <c r="C90" s="2" t="s">
        <v>45</v>
      </c>
      <c r="D90" s="3" t="s">
        <v>94</v>
      </c>
      <c r="E90" s="3" t="s">
        <v>30</v>
      </c>
      <c r="F90" s="13">
        <v>0</v>
      </c>
      <c r="G90" s="61">
        <v>0</v>
      </c>
    </row>
    <row r="91" spans="1:7" x14ac:dyDescent="0.3">
      <c r="A91" s="33" t="s">
        <v>95</v>
      </c>
      <c r="B91" s="4" t="s">
        <v>96</v>
      </c>
      <c r="C91" s="4"/>
      <c r="D91" s="4"/>
      <c r="E91" s="4"/>
      <c r="F91" s="42">
        <v>10000</v>
      </c>
      <c r="G91" s="70">
        <v>10000</v>
      </c>
    </row>
    <row r="92" spans="1:7" ht="20.399999999999999" x14ac:dyDescent="0.3">
      <c r="A92" s="30" t="s">
        <v>97</v>
      </c>
      <c r="B92" s="2" t="s">
        <v>96</v>
      </c>
      <c r="C92" s="2" t="s">
        <v>71</v>
      </c>
      <c r="D92" s="8"/>
      <c r="E92" s="8"/>
      <c r="F92" s="43">
        <v>10000</v>
      </c>
      <c r="G92" s="71">
        <v>10000</v>
      </c>
    </row>
    <row r="93" spans="1:7" ht="40.799999999999997" x14ac:dyDescent="0.3">
      <c r="A93" s="30" t="s">
        <v>129</v>
      </c>
      <c r="B93" s="2" t="s">
        <v>96</v>
      </c>
      <c r="C93" s="2" t="s">
        <v>71</v>
      </c>
      <c r="D93" s="2" t="s">
        <v>82</v>
      </c>
      <c r="E93" s="2"/>
      <c r="F93" s="43">
        <v>10000</v>
      </c>
      <c r="G93" s="71">
        <v>10000</v>
      </c>
    </row>
    <row r="94" spans="1:7" ht="30.6" x14ac:dyDescent="0.3">
      <c r="A94" s="30" t="s">
        <v>83</v>
      </c>
      <c r="B94" s="2" t="s">
        <v>96</v>
      </c>
      <c r="C94" s="2" t="s">
        <v>71</v>
      </c>
      <c r="D94" s="3" t="s">
        <v>84</v>
      </c>
      <c r="E94" s="3"/>
      <c r="F94" s="43">
        <v>10000</v>
      </c>
      <c r="G94" s="71">
        <v>10000</v>
      </c>
    </row>
    <row r="95" spans="1:7" ht="40.799999999999997" x14ac:dyDescent="0.3">
      <c r="A95" s="30" t="s">
        <v>85</v>
      </c>
      <c r="B95" s="2" t="s">
        <v>96</v>
      </c>
      <c r="C95" s="2" t="s">
        <v>71</v>
      </c>
      <c r="D95" s="3" t="s">
        <v>86</v>
      </c>
      <c r="E95" s="7"/>
      <c r="F95" s="43">
        <v>10000</v>
      </c>
      <c r="G95" s="71">
        <v>10000</v>
      </c>
    </row>
    <row r="96" spans="1:7" ht="20.399999999999999" x14ac:dyDescent="0.3">
      <c r="A96" s="30" t="s">
        <v>98</v>
      </c>
      <c r="B96" s="2" t="s">
        <v>96</v>
      </c>
      <c r="C96" s="2" t="s">
        <v>71</v>
      </c>
      <c r="D96" s="3" t="s">
        <v>99</v>
      </c>
      <c r="E96" s="7"/>
      <c r="F96" s="43">
        <v>10000</v>
      </c>
      <c r="G96" s="71">
        <v>10000</v>
      </c>
    </row>
    <row r="97" spans="1:7" ht="30.6" x14ac:dyDescent="0.3">
      <c r="A97" s="30" t="s">
        <v>27</v>
      </c>
      <c r="B97" s="2" t="s">
        <v>96</v>
      </c>
      <c r="C97" s="2" t="s">
        <v>71</v>
      </c>
      <c r="D97" s="3" t="s">
        <v>99</v>
      </c>
      <c r="E97" s="3" t="s">
        <v>28</v>
      </c>
      <c r="F97" s="43">
        <v>10000</v>
      </c>
      <c r="G97" s="71">
        <v>10000</v>
      </c>
    </row>
    <row r="98" spans="1:7" ht="30.6" x14ac:dyDescent="0.3">
      <c r="A98" s="32" t="s">
        <v>29</v>
      </c>
      <c r="B98" s="2" t="s">
        <v>96</v>
      </c>
      <c r="C98" s="2" t="s">
        <v>71</v>
      </c>
      <c r="D98" s="3" t="s">
        <v>99</v>
      </c>
      <c r="E98" s="3" t="s">
        <v>30</v>
      </c>
      <c r="F98" s="43">
        <v>10000</v>
      </c>
      <c r="G98" s="71">
        <v>10000</v>
      </c>
    </row>
    <row r="99" spans="1:7" x14ac:dyDescent="0.3">
      <c r="A99" s="33" t="s">
        <v>100</v>
      </c>
      <c r="B99" s="4" t="s">
        <v>101</v>
      </c>
      <c r="C99" s="4"/>
      <c r="D99" s="4"/>
      <c r="E99" s="4"/>
      <c r="F99" s="42">
        <v>5000</v>
      </c>
      <c r="G99" s="70">
        <v>5000</v>
      </c>
    </row>
    <row r="100" spans="1:7" x14ac:dyDescent="0.3">
      <c r="A100" s="30" t="s">
        <v>102</v>
      </c>
      <c r="B100" s="2" t="s">
        <v>101</v>
      </c>
      <c r="C100" s="2" t="s">
        <v>8</v>
      </c>
      <c r="D100" s="8"/>
      <c r="E100" s="8"/>
      <c r="F100" s="43">
        <v>5000</v>
      </c>
      <c r="G100" s="71">
        <v>5000</v>
      </c>
    </row>
    <row r="101" spans="1:7" ht="30.6" x14ac:dyDescent="0.3">
      <c r="A101" s="30" t="s">
        <v>103</v>
      </c>
      <c r="B101" s="2" t="s">
        <v>101</v>
      </c>
      <c r="C101" s="2" t="s">
        <v>8</v>
      </c>
      <c r="D101" s="2" t="s">
        <v>104</v>
      </c>
      <c r="E101" s="2"/>
      <c r="F101" s="43">
        <v>5000</v>
      </c>
      <c r="G101" s="71">
        <v>5000</v>
      </c>
    </row>
    <row r="102" spans="1:7" ht="30.6" x14ac:dyDescent="0.3">
      <c r="A102" s="30" t="s">
        <v>105</v>
      </c>
      <c r="B102" s="2" t="s">
        <v>101</v>
      </c>
      <c r="C102" s="2" t="s">
        <v>8</v>
      </c>
      <c r="D102" s="3" t="s">
        <v>106</v>
      </c>
      <c r="E102" s="3"/>
      <c r="F102" s="43">
        <v>5000</v>
      </c>
      <c r="G102" s="71">
        <v>5000</v>
      </c>
    </row>
    <row r="103" spans="1:7" ht="20.399999999999999" x14ac:dyDescent="0.3">
      <c r="A103" s="30" t="s">
        <v>107</v>
      </c>
      <c r="B103" s="2" t="s">
        <v>101</v>
      </c>
      <c r="C103" s="2" t="s">
        <v>8</v>
      </c>
      <c r="D103" s="3" t="s">
        <v>108</v>
      </c>
      <c r="E103" s="7"/>
      <c r="F103" s="43">
        <v>5000</v>
      </c>
      <c r="G103" s="71">
        <v>5000</v>
      </c>
    </row>
    <row r="104" spans="1:7" ht="20.399999999999999" x14ac:dyDescent="0.3">
      <c r="A104" s="30" t="s">
        <v>109</v>
      </c>
      <c r="B104" s="2" t="s">
        <v>101</v>
      </c>
      <c r="C104" s="2" t="s">
        <v>8</v>
      </c>
      <c r="D104" s="3" t="s">
        <v>110</v>
      </c>
      <c r="E104" s="7"/>
      <c r="F104" s="43">
        <v>5000</v>
      </c>
      <c r="G104" s="71">
        <v>5000</v>
      </c>
    </row>
    <row r="105" spans="1:7" ht="30.6" x14ac:dyDescent="0.3">
      <c r="A105" s="30" t="s">
        <v>27</v>
      </c>
      <c r="B105" s="2" t="s">
        <v>101</v>
      </c>
      <c r="C105" s="2" t="s">
        <v>8</v>
      </c>
      <c r="D105" s="3" t="s">
        <v>110</v>
      </c>
      <c r="E105" s="3" t="s">
        <v>28</v>
      </c>
      <c r="F105" s="43">
        <v>5000</v>
      </c>
      <c r="G105" s="71">
        <v>5000</v>
      </c>
    </row>
    <row r="106" spans="1:7" ht="30.6" x14ac:dyDescent="0.3">
      <c r="A106" s="32" t="s">
        <v>29</v>
      </c>
      <c r="B106" s="2" t="s">
        <v>101</v>
      </c>
      <c r="C106" s="2" t="s">
        <v>8</v>
      </c>
      <c r="D106" s="3" t="s">
        <v>110</v>
      </c>
      <c r="E106" s="3" t="s">
        <v>30</v>
      </c>
      <c r="F106" s="43">
        <v>5000</v>
      </c>
      <c r="G106" s="71">
        <v>5000</v>
      </c>
    </row>
    <row r="107" spans="1:7" x14ac:dyDescent="0.3">
      <c r="A107" s="33" t="s">
        <v>111</v>
      </c>
      <c r="B107" s="4" t="s">
        <v>112</v>
      </c>
      <c r="C107" s="4"/>
      <c r="D107" s="4"/>
      <c r="E107" s="4"/>
      <c r="F107" s="42">
        <v>5000</v>
      </c>
      <c r="G107" s="70">
        <v>5000</v>
      </c>
    </row>
    <row r="108" spans="1:7" x14ac:dyDescent="0.3">
      <c r="A108" s="30" t="s">
        <v>113</v>
      </c>
      <c r="B108" s="2" t="s">
        <v>112</v>
      </c>
      <c r="C108" s="2" t="s">
        <v>8</v>
      </c>
      <c r="D108" s="8"/>
      <c r="E108" s="8"/>
      <c r="F108" s="43">
        <v>0</v>
      </c>
      <c r="G108" s="71">
        <v>0</v>
      </c>
    </row>
    <row r="109" spans="1:7" s="21" customFormat="1" ht="40.799999999999997" x14ac:dyDescent="0.3">
      <c r="A109" s="30" t="s">
        <v>114</v>
      </c>
      <c r="B109" s="2" t="s">
        <v>112</v>
      </c>
      <c r="C109" s="2" t="s">
        <v>8</v>
      </c>
      <c r="D109" s="2" t="s">
        <v>115</v>
      </c>
      <c r="E109" s="2"/>
      <c r="F109" s="43">
        <v>0</v>
      </c>
      <c r="G109" s="71">
        <v>0</v>
      </c>
    </row>
    <row r="110" spans="1:7" ht="30.6" x14ac:dyDescent="0.3">
      <c r="A110" s="30" t="s">
        <v>116</v>
      </c>
      <c r="B110" s="2" t="s">
        <v>112</v>
      </c>
      <c r="C110" s="2" t="s">
        <v>8</v>
      </c>
      <c r="D110" s="3" t="s">
        <v>117</v>
      </c>
      <c r="E110" s="3"/>
      <c r="F110" s="43">
        <v>0</v>
      </c>
      <c r="G110" s="71">
        <v>0</v>
      </c>
    </row>
    <row r="111" spans="1:7" ht="20.399999999999999" x14ac:dyDescent="0.3">
      <c r="A111" s="30" t="s">
        <v>118</v>
      </c>
      <c r="B111" s="2" t="s">
        <v>112</v>
      </c>
      <c r="C111" s="2" t="s">
        <v>8</v>
      </c>
      <c r="D111" s="3" t="s">
        <v>119</v>
      </c>
      <c r="E111" s="7"/>
      <c r="F111" s="43">
        <v>0</v>
      </c>
      <c r="G111" s="71">
        <v>0</v>
      </c>
    </row>
    <row r="112" spans="1:7" ht="20.399999999999999" x14ac:dyDescent="0.3">
      <c r="A112" s="30" t="s">
        <v>120</v>
      </c>
      <c r="B112" s="2" t="s">
        <v>112</v>
      </c>
      <c r="C112" s="2" t="s">
        <v>8</v>
      </c>
      <c r="D112" s="3" t="s">
        <v>121</v>
      </c>
      <c r="E112" s="7"/>
      <c r="F112" s="43">
        <v>0</v>
      </c>
      <c r="G112" s="71">
        <v>0</v>
      </c>
    </row>
    <row r="113" spans="1:7" ht="30.6" x14ac:dyDescent="0.3">
      <c r="A113" s="30" t="s">
        <v>27</v>
      </c>
      <c r="B113" s="2" t="s">
        <v>112</v>
      </c>
      <c r="C113" s="2" t="s">
        <v>8</v>
      </c>
      <c r="D113" s="3" t="s">
        <v>121</v>
      </c>
      <c r="E113" s="3" t="s">
        <v>28</v>
      </c>
      <c r="F113" s="43">
        <v>0</v>
      </c>
      <c r="G113" s="71">
        <v>0</v>
      </c>
    </row>
    <row r="114" spans="1:7" ht="30.6" x14ac:dyDescent="0.3">
      <c r="A114" s="35" t="s">
        <v>29</v>
      </c>
      <c r="B114" s="23" t="s">
        <v>112</v>
      </c>
      <c r="C114" s="23" t="s">
        <v>8</v>
      </c>
      <c r="D114" s="24" t="s">
        <v>121</v>
      </c>
      <c r="E114" s="24" t="s">
        <v>30</v>
      </c>
      <c r="F114" s="43">
        <v>0</v>
      </c>
      <c r="G114" s="71">
        <v>0</v>
      </c>
    </row>
    <row r="115" spans="1:7" x14ac:dyDescent="0.3">
      <c r="A115" s="36" t="s">
        <v>126</v>
      </c>
      <c r="B115" s="25">
        <v>99</v>
      </c>
      <c r="C115" s="27" t="s">
        <v>127</v>
      </c>
      <c r="D115" s="26"/>
      <c r="E115" s="26"/>
      <c r="F115" s="45">
        <v>93100</v>
      </c>
      <c r="G115" s="74">
        <v>187200</v>
      </c>
    </row>
    <row r="116" spans="1:7" ht="15" thickBot="1" x14ac:dyDescent="0.35">
      <c r="A116" s="75" t="s">
        <v>126</v>
      </c>
      <c r="B116" s="76">
        <v>99</v>
      </c>
      <c r="C116" s="76">
        <v>99</v>
      </c>
      <c r="D116" s="77"/>
      <c r="E116" s="77"/>
      <c r="F116" s="78">
        <v>93100</v>
      </c>
      <c r="G116" s="79">
        <v>187200</v>
      </c>
    </row>
    <row r="117" spans="1:7" ht="39.9" customHeight="1" thickBot="1" x14ac:dyDescent="0.35">
      <c r="A117" s="108" t="s">
        <v>122</v>
      </c>
      <c r="B117" s="109"/>
      <c r="C117" s="109"/>
      <c r="D117" s="109"/>
      <c r="E117" s="110"/>
      <c r="F117" s="80">
        <f>F14+F40+F50+F58+F74+F91+F99+F107+F115</f>
        <v>4471070</v>
      </c>
      <c r="G117" s="81">
        <f>G14+G40+G50+G58+G74+G91+G99+G107+G115</f>
        <v>4495560</v>
      </c>
    </row>
    <row r="118" spans="1:7" ht="39.9" customHeight="1" x14ac:dyDescent="0.3">
      <c r="A118" s="11"/>
      <c r="B118" s="11"/>
      <c r="C118" s="11"/>
      <c r="D118" s="11"/>
      <c r="E118" s="11"/>
      <c r="F118" s="46"/>
      <c r="G118" s="46"/>
    </row>
    <row r="119" spans="1:7" ht="15" customHeight="1" x14ac:dyDescent="0.3">
      <c r="A119" s="12"/>
      <c r="B119" s="12"/>
      <c r="C119" s="12"/>
      <c r="D119" s="12"/>
      <c r="E119" s="10"/>
      <c r="F119" s="47"/>
      <c r="G119" s="47"/>
    </row>
    <row r="120" spans="1:7" x14ac:dyDescent="0.3">
      <c r="A120" s="5"/>
      <c r="B120" s="5"/>
      <c r="C120" s="5"/>
      <c r="D120" s="5"/>
      <c r="E120" s="5"/>
      <c r="F120" s="48"/>
      <c r="G120" s="48"/>
    </row>
  </sheetData>
  <mergeCells count="9">
    <mergeCell ref="A117:E117"/>
    <mergeCell ref="B1:G6"/>
    <mergeCell ref="A10:A12"/>
    <mergeCell ref="B10:B12"/>
    <mergeCell ref="C10:C12"/>
    <mergeCell ref="D10:D12"/>
    <mergeCell ref="E10:E12"/>
    <mergeCell ref="F10:G10"/>
    <mergeCell ref="A8:G8"/>
  </mergeCells>
  <pageMargins left="0.78740157480314965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2021-12-24T06:18:19Z</cp:lastPrinted>
  <dcterms:created xsi:type="dcterms:W3CDTF">2021-04-12T14:52:46Z</dcterms:created>
  <dcterms:modified xsi:type="dcterms:W3CDTF">2021-12-24T06:18:26Z</dcterms:modified>
</cp:coreProperties>
</file>